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8555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<sst xmlns="http://schemas.openxmlformats.org/spreadsheetml/2006/main" count="72" uniqueCount="24">
  <si>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Name</t>
  </si>
  <si>
    <t>Ort</t>
  </si>
  <si>
    <t>Aufgabebestätigung:</t>
  </si>
  <si>
    <t>Auftraggeber</t>
  </si>
  <si>
    <t>Aufgabedatum:</t>
  </si>
  <si>
    <t>Tel:</t>
  </si>
  <si>
    <t>Lfd. Nr.</t>
  </si>
  <si>
    <t>OT-Aufgabepostamt</t>
  </si>
  <si>
    <t>Namenszeichen:</t>
  </si>
  <si>
    <t>8</t>
  </si>
  <si>
    <t>6</t>
  </si>
  <si>
    <t>4</t>
  </si>
  <si>
    <t>2</t>
  </si>
  <si>
    <t>3</t>
  </si>
  <si>
    <t>5</t>
  </si>
  <si>
    <t>9</t>
  </si>
  <si>
    <t>7</t>
  </si>
  <si>
    <t xml:space="preserve">Liste: </t>
  </si>
  <si>
    <t xml:space="preserve">Stück: </t>
  </si>
  <si>
    <t>AT</t>
  </si>
  <si>
    <t>Aufgabenummer</t>
  </si>
  <si>
    <t>Postleit zahl</t>
  </si>
  <si>
    <t>Aufgabeliste für Ident.Brief</t>
  </si>
  <si>
    <t>RI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</si>
</sst>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E+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0.0000000"/>
    <numFmt numFmtId="186" formatCode=";;;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186" fontId="0" fillId="0" borderId="0" xfId="0" applyNumberFormat="1" applyAlignment="1" applyProtection="1">
      <alignment horizontal="center"/>
      <protection/>
    </xf>
    <xf numFmtId="186" fontId="0" fillId="0" borderId="0" xfId="0" applyNumberFormat="1" applyAlignment="1" applyProtection="1">
      <alignment/>
      <protection/>
    </xf>
    <xf numFmtId="186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4" fillId="0" borderId="13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1" fontId="4" fillId="0" borderId="17" xfId="0" applyNumberFormat="1" applyFont="1" applyFill="1" applyBorder="1" applyAlignment="1" applyProtection="1">
      <alignment/>
      <protection locked="0"/>
    </xf>
    <xf numFmtId="1" fontId="4" fillId="0" borderId="17" xfId="0" applyNumberFormat="1" applyFont="1" applyFill="1" applyBorder="1" applyAlignment="1">
      <alignment/>
    </xf>
    <xf numFmtId="0" fontId="0" fillId="0" borderId="12" xfId="0" applyBorder="1" applyAlignment="1">
      <alignment vertical="top" wrapText="1"/>
    </xf>
    <xf numFmtId="0" fontId="4" fillId="33" borderId="18" xfId="0" applyFont="1" applyFill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33" borderId="18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4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4" fillId="33" borderId="18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33" borderId="20" xfId="0" applyFont="1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0" borderId="10" xfId="0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33" borderId="18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0" fillId="33" borderId="0" xfId="0" applyNumberFormat="1" applyFont="1" applyFill="1" applyAlignment="1" applyProtection="1">
      <alignment horizontal="right"/>
      <protection locked="0"/>
    </xf>
    <xf numFmtId="14" fontId="4" fillId="33" borderId="13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7</xdr:row>
      <xdr:rowOff>85725</xdr:rowOff>
    </xdr:from>
    <xdr:to>
      <xdr:col>8</xdr:col>
      <xdr:colOff>847725</xdr:colOff>
      <xdr:row>12</xdr:row>
      <xdr:rowOff>28575</xdr:rowOff>
    </xdr:to>
    <xdr:sp>
      <xdr:nvSpPr>
        <xdr:cNvPr id="1" name="Oval 2"/>
        <xdr:cNvSpPr>
          <a:spLocks/>
        </xdr:cNvSpPr>
      </xdr:nvSpPr>
      <xdr:spPr>
        <a:xfrm>
          <a:off x="4629150" y="1276350"/>
          <a:ext cx="847725" cy="857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95250</xdr:rowOff>
    </xdr:from>
    <xdr:to>
      <xdr:col>8</xdr:col>
      <xdr:colOff>1552575</xdr:colOff>
      <xdr:row>3</xdr:row>
      <xdr:rowOff>104775</xdr:rowOff>
    </xdr:to>
    <xdr:sp>
      <xdr:nvSpPr>
        <xdr:cNvPr id="2" name="Line 3"/>
        <xdr:cNvSpPr>
          <a:spLocks/>
        </xdr:cNvSpPr>
      </xdr:nvSpPr>
      <xdr:spPr>
        <a:xfrm>
          <a:off x="9525" y="581025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19050</xdr:rowOff>
    </xdr:from>
    <xdr:to>
      <xdr:col>7</xdr:col>
      <xdr:colOff>276225</xdr:colOff>
      <xdr:row>3</xdr:row>
      <xdr:rowOff>104775</xdr:rowOff>
    </xdr:to>
    <xdr:sp>
      <xdr:nvSpPr>
        <xdr:cNvPr id="3" name="Line 4"/>
        <xdr:cNvSpPr>
          <a:spLocks/>
        </xdr:cNvSpPr>
      </xdr:nvSpPr>
      <xdr:spPr>
        <a:xfrm>
          <a:off x="4419600" y="190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29</xdr:col>
      <xdr:colOff>0</xdr:colOff>
      <xdr:row>41</xdr:row>
      <xdr:rowOff>0</xdr:rowOff>
    </xdr:to>
    <xdr:sp>
      <xdr:nvSpPr>
        <xdr:cNvPr id="4" name="Line 8"/>
        <xdr:cNvSpPr>
          <a:spLocks/>
        </xdr:cNvSpPr>
      </xdr:nvSpPr>
      <xdr:spPr>
        <a:xfrm>
          <a:off x="28575" y="880110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41</xdr:row>
      <xdr:rowOff>0</xdr:rowOff>
    </xdr:from>
    <xdr:to>
      <xdr:col>7</xdr:col>
      <xdr:colOff>361950</xdr:colOff>
      <xdr:row>41</xdr:row>
      <xdr:rowOff>0</xdr:rowOff>
    </xdr:to>
    <xdr:sp>
      <xdr:nvSpPr>
        <xdr:cNvPr id="5" name="Line 9"/>
        <xdr:cNvSpPr>
          <a:spLocks/>
        </xdr:cNvSpPr>
      </xdr:nvSpPr>
      <xdr:spPr>
        <a:xfrm>
          <a:off x="45053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41</xdr:row>
      <xdr:rowOff>0</xdr:rowOff>
    </xdr:from>
    <xdr:to>
      <xdr:col>8</xdr:col>
      <xdr:colOff>1438275</xdr:colOff>
      <xdr:row>41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4476750" y="8801100"/>
          <a:ext cx="1590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180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Österreichische Post AG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http://www.post.at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Firmensitz: Wien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Firmenbuchnummer: 180219d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Firmenbuchgericht: Handelsgericht Wien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UID: ATU 46674503 DVR: 1008803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361950</xdr:colOff>
      <xdr:row>0</xdr:row>
      <xdr:rowOff>114300</xdr:rowOff>
    </xdr:from>
    <xdr:to>
      <xdr:col>8</xdr:col>
      <xdr:colOff>1600200</xdr:colOff>
      <xdr:row>3</xdr:row>
      <xdr:rowOff>152400</xdr:rowOff>
    </xdr:to>
    <xdr:pic>
      <xdr:nvPicPr>
        <xdr:cNvPr id="7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14300"/>
          <a:ext cx="1724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43</xdr:row>
      <xdr:rowOff>57150</xdr:rowOff>
    </xdr:from>
    <xdr:to>
      <xdr:col>29</xdr:col>
      <xdr:colOff>0</xdr:colOff>
      <xdr:row>43</xdr:row>
      <xdr:rowOff>76200</xdr:rowOff>
    </xdr:to>
    <xdr:sp>
      <xdr:nvSpPr>
        <xdr:cNvPr id="8" name="Line 8"/>
        <xdr:cNvSpPr>
          <a:spLocks/>
        </xdr:cNvSpPr>
      </xdr:nvSpPr>
      <xdr:spPr>
        <a:xfrm>
          <a:off x="28575" y="9182100"/>
          <a:ext cx="6276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43</xdr:row>
      <xdr:rowOff>76200</xdr:rowOff>
    </xdr:from>
    <xdr:to>
      <xdr:col>7</xdr:col>
      <xdr:colOff>361950</xdr:colOff>
      <xdr:row>47</xdr:row>
      <xdr:rowOff>85725</xdr:rowOff>
    </xdr:to>
    <xdr:sp>
      <xdr:nvSpPr>
        <xdr:cNvPr id="9" name="Line 9"/>
        <xdr:cNvSpPr>
          <a:spLocks/>
        </xdr:cNvSpPr>
      </xdr:nvSpPr>
      <xdr:spPr>
        <a:xfrm>
          <a:off x="4505325" y="92011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42</xdr:row>
      <xdr:rowOff>123825</xdr:rowOff>
    </xdr:from>
    <xdr:to>
      <xdr:col>8</xdr:col>
      <xdr:colOff>1438275</xdr:colOff>
      <xdr:row>47</xdr:row>
      <xdr:rowOff>95250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4476750" y="9086850"/>
          <a:ext cx="15906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18000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Österreichische Post AG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http://www.post.at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Firmensitz: Wien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Firmenbuchnummer: 180219d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Firmenbuchgericht: Handelsgericht Wien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UID: ATU 46674503 DVR: 1008803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48"/>
  <sheetViews>
    <sheetView showGridLines="0" tabSelected="1" zoomScale="152" zoomScaleNormal="152" zoomScalePageLayoutView="0" workbookViewId="0" topLeftCell="A1">
      <selection activeCell="C17" sqref="C17"/>
    </sheetView>
  </sheetViews>
  <sheetFormatPr defaultColWidth="11.421875" defaultRowHeight="12.75"/>
  <cols>
    <col min="1" max="1" width="6.8515625" style="0" customWidth="1"/>
    <col min="2" max="2" width="4.140625" style="0" bestFit="1" customWidth="1"/>
    <col min="3" max="3" width="10.140625" style="0" customWidth="1"/>
    <col min="4" max="4" width="2.00390625" style="0" customWidth="1"/>
    <col min="5" max="5" width="3.57421875" style="0" bestFit="1" customWidth="1"/>
    <col min="6" max="6" width="9.140625" style="0" customWidth="1"/>
    <col min="7" max="7" width="26.28125" style="0" customWidth="1"/>
    <col min="8" max="8" width="7.28125" style="0" customWidth="1"/>
    <col min="9" max="9" width="25.140625" style="0" customWidth="1"/>
    <col min="10" max="10" width="17.8515625" style="4" hidden="1" customWidth="1"/>
    <col min="11" max="11" width="12.00390625" style="4" hidden="1" customWidth="1"/>
    <col min="12" max="18" width="10.8515625" style="4" hidden="1" customWidth="1"/>
    <col min="19" max="29" width="11.421875" style="4" hidden="1" customWidth="1"/>
  </cols>
  <sheetData>
    <row r="1" spans="1:9" ht="12.75">
      <c r="A1" s="23"/>
      <c r="B1" s="23"/>
      <c r="C1" s="23"/>
      <c r="D1" s="23"/>
      <c r="E1" s="23"/>
      <c r="F1" s="23"/>
      <c r="G1" s="23"/>
      <c r="H1" s="23"/>
      <c r="I1" s="23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12.75">
      <c r="A3" s="23"/>
      <c r="B3" s="23"/>
      <c r="C3" s="23"/>
      <c r="D3" s="23"/>
      <c r="E3" s="23"/>
      <c r="F3" s="23"/>
      <c r="G3" s="23"/>
      <c r="H3" s="23"/>
      <c r="I3" s="23"/>
    </row>
    <row r="4" spans="1:9" ht="12.75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6"/>
      <c r="B5" s="26"/>
      <c r="C5" s="26"/>
      <c r="D5" s="26"/>
      <c r="E5" s="26"/>
      <c r="F5" s="26"/>
      <c r="G5" s="26"/>
      <c r="H5" s="26"/>
      <c r="I5" s="26"/>
    </row>
    <row r="6" spans="1:34" ht="15.75">
      <c r="A6" s="40" t="s">
        <v>22</v>
      </c>
      <c r="B6" s="41"/>
      <c r="C6" s="41"/>
      <c r="D6" s="41"/>
      <c r="E6" s="41"/>
      <c r="F6" s="41"/>
      <c r="G6" s="42"/>
      <c r="H6" s="48" t="s">
        <v>2</v>
      </c>
      <c r="I6" s="49"/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3"/>
      <c r="AD6" s="21"/>
      <c r="AE6" s="21"/>
      <c r="AF6" s="21"/>
      <c r="AG6" s="21"/>
      <c r="AH6" s="21"/>
    </row>
    <row r="7" spans="1:34" ht="14.25">
      <c r="A7" s="27" t="s">
        <v>3</v>
      </c>
      <c r="B7" s="22"/>
      <c r="C7" s="22"/>
      <c r="D7" s="22"/>
      <c r="E7" s="22"/>
      <c r="F7" s="28"/>
      <c r="G7" s="10" t="s">
        <v>4</v>
      </c>
      <c r="H7" s="35"/>
      <c r="I7" s="28"/>
      <c r="J7" s="2">
        <f aca="true" t="shared" si="0" ref="J7:J31">LEFT(C17,1)</f>
      </c>
      <c r="K7" s="2">
        <f aca="true" t="shared" si="1" ref="K7:K31">RIGHT(LEFT(C17,2))</f>
      </c>
      <c r="L7" s="2">
        <f aca="true" t="shared" si="2" ref="L7:L31">RIGHT(LEFT(C17,3))</f>
      </c>
      <c r="M7" s="2">
        <f aca="true" t="shared" si="3" ref="M7:M31">RIGHT(LEFT(C17,4))</f>
      </c>
      <c r="N7" s="2">
        <f aca="true" t="shared" si="4" ref="N7:N31">RIGHT(LEFT(C17,5))</f>
      </c>
      <c r="O7" s="2">
        <f aca="true" t="shared" si="5" ref="O7:O31">RIGHT(LEFT(C17,6))</f>
      </c>
      <c r="P7" s="2">
        <f aca="true" t="shared" si="6" ref="P7:P31">RIGHT(LEFT(C17,7))</f>
      </c>
      <c r="Q7" s="2">
        <f aca="true" t="shared" si="7" ref="Q7:Q31">RIGHT(LEFT(C17,8))</f>
      </c>
      <c r="R7" s="2" t="e">
        <f aca="true" t="shared" si="8" ref="R7:R31">$J$6*J7</f>
        <v>#VALUE!</v>
      </c>
      <c r="S7" s="2" t="e">
        <f aca="true" t="shared" si="9" ref="S7:S31">$K$6*K7</f>
        <v>#VALUE!</v>
      </c>
      <c r="T7" s="2" t="e">
        <f aca="true" t="shared" si="10" ref="T7:T31">$L$6*L7</f>
        <v>#VALUE!</v>
      </c>
      <c r="U7" s="2" t="e">
        <f aca="true" t="shared" si="11" ref="U7:U31">$M$6*M7</f>
        <v>#VALUE!</v>
      </c>
      <c r="V7" s="2" t="e">
        <f aca="true" t="shared" si="12" ref="V7:V31">$N$6*N7</f>
        <v>#VALUE!</v>
      </c>
      <c r="W7" s="2" t="e">
        <f aca="true" t="shared" si="13" ref="W7:W31">$O$6*O7</f>
        <v>#VALUE!</v>
      </c>
      <c r="X7" s="2" t="e">
        <f aca="true" t="shared" si="14" ref="X7:X31">$P$6*P7</f>
        <v>#VALUE!</v>
      </c>
      <c r="Y7" s="2" t="e">
        <f aca="true" t="shared" si="15" ref="Y7:Y31">$Q$6*Q7</f>
        <v>#VALUE!</v>
      </c>
      <c r="Z7" s="4" t="e">
        <f>SUM(R7:Y7)</f>
        <v>#VALUE!</v>
      </c>
      <c r="AA7" s="4">
        <v>11</v>
      </c>
      <c r="AB7" s="4" t="e">
        <f>Z7/AA7</f>
        <v>#VALUE!</v>
      </c>
      <c r="AC7" s="3" t="e">
        <f>MOD(Z7,AA7)</f>
        <v>#VALUE!</v>
      </c>
      <c r="AD7" s="21"/>
      <c r="AE7" s="21"/>
      <c r="AF7" s="21"/>
      <c r="AG7" s="21"/>
      <c r="AH7" s="21"/>
    </row>
    <row r="8" spans="1:34" ht="14.25">
      <c r="A8" s="32"/>
      <c r="B8" s="23"/>
      <c r="C8" s="23"/>
      <c r="D8" s="23"/>
      <c r="E8" s="23"/>
      <c r="F8" s="33"/>
      <c r="G8" s="63"/>
      <c r="H8" s="34"/>
      <c r="I8" s="33"/>
      <c r="J8" s="2">
        <f t="shared" si="0"/>
      </c>
      <c r="K8" s="2">
        <f t="shared" si="1"/>
      </c>
      <c r="L8" s="2">
        <f t="shared" si="2"/>
      </c>
      <c r="M8" s="2">
        <f t="shared" si="3"/>
      </c>
      <c r="N8" s="2">
        <f t="shared" si="4"/>
      </c>
      <c r="O8" s="2">
        <f t="shared" si="5"/>
      </c>
      <c r="P8" s="2">
        <f t="shared" si="6"/>
      </c>
      <c r="Q8" s="2">
        <f t="shared" si="7"/>
      </c>
      <c r="R8" s="2" t="e">
        <f t="shared" si="8"/>
        <v>#VALUE!</v>
      </c>
      <c r="S8" s="2" t="e">
        <f t="shared" si="9"/>
        <v>#VALUE!</v>
      </c>
      <c r="T8" s="2" t="e">
        <f t="shared" si="10"/>
        <v>#VALUE!</v>
      </c>
      <c r="U8" s="2" t="e">
        <f t="shared" si="11"/>
        <v>#VALUE!</v>
      </c>
      <c r="V8" s="2" t="e">
        <f t="shared" si="12"/>
        <v>#VALUE!</v>
      </c>
      <c r="W8" s="2" t="e">
        <f t="shared" si="13"/>
        <v>#VALUE!</v>
      </c>
      <c r="X8" s="2" t="e">
        <f t="shared" si="14"/>
        <v>#VALUE!</v>
      </c>
      <c r="Y8" s="2" t="e">
        <f t="shared" si="15"/>
        <v>#VALUE!</v>
      </c>
      <c r="Z8" s="4" t="e">
        <f aca="true" t="shared" si="16" ref="Z8:Z31">SUM(R8:Y8)</f>
        <v>#VALUE!</v>
      </c>
      <c r="AA8" s="4">
        <v>11</v>
      </c>
      <c r="AB8" s="4" t="e">
        <f aca="true" t="shared" si="17" ref="AB8:AB31">Z8/AA8</f>
        <v>#VALUE!</v>
      </c>
      <c r="AC8" s="3" t="e">
        <f aca="true" t="shared" si="18" ref="AC8:AC31">MOD(Z8,AA8)</f>
        <v>#VALUE!</v>
      </c>
      <c r="AD8" s="21"/>
      <c r="AE8" s="21"/>
      <c r="AF8" s="21"/>
      <c r="AG8" s="21"/>
      <c r="AH8" s="21"/>
    </row>
    <row r="9" spans="1:34" ht="14.25">
      <c r="A9" s="34"/>
      <c r="B9" s="23"/>
      <c r="C9" s="23"/>
      <c r="D9" s="23"/>
      <c r="E9" s="23"/>
      <c r="F9" s="33"/>
      <c r="G9" s="14" t="s">
        <v>17</v>
      </c>
      <c r="H9" s="34"/>
      <c r="I9" s="33"/>
      <c r="J9" s="2">
        <f t="shared" si="0"/>
      </c>
      <c r="K9" s="2">
        <f t="shared" si="1"/>
      </c>
      <c r="L9" s="2">
        <f t="shared" si="2"/>
      </c>
      <c r="M9" s="2">
        <f t="shared" si="3"/>
      </c>
      <c r="N9" s="2">
        <f t="shared" si="4"/>
      </c>
      <c r="O9" s="2">
        <f t="shared" si="5"/>
      </c>
      <c r="P9" s="2">
        <f t="shared" si="6"/>
      </c>
      <c r="Q9" s="2">
        <f t="shared" si="7"/>
      </c>
      <c r="R9" s="2" t="e">
        <f t="shared" si="8"/>
        <v>#VALUE!</v>
      </c>
      <c r="S9" s="2" t="e">
        <f t="shared" si="9"/>
        <v>#VALUE!</v>
      </c>
      <c r="T9" s="2" t="e">
        <f t="shared" si="10"/>
        <v>#VALUE!</v>
      </c>
      <c r="U9" s="2" t="e">
        <f t="shared" si="11"/>
        <v>#VALUE!</v>
      </c>
      <c r="V9" s="2" t="e">
        <f t="shared" si="12"/>
        <v>#VALUE!</v>
      </c>
      <c r="W9" s="2" t="e">
        <f t="shared" si="13"/>
        <v>#VALUE!</v>
      </c>
      <c r="X9" s="2" t="e">
        <f t="shared" si="14"/>
        <v>#VALUE!</v>
      </c>
      <c r="Y9" s="2" t="e">
        <f t="shared" si="15"/>
        <v>#VALUE!</v>
      </c>
      <c r="Z9" s="4" t="e">
        <f t="shared" si="16"/>
        <v>#VALUE!</v>
      </c>
      <c r="AA9" s="4">
        <v>11</v>
      </c>
      <c r="AB9" s="4" t="e">
        <f t="shared" si="17"/>
        <v>#VALUE!</v>
      </c>
      <c r="AC9" s="3" t="e">
        <f t="shared" si="18"/>
        <v>#VALUE!</v>
      </c>
      <c r="AD9" s="21"/>
      <c r="AE9" s="21"/>
      <c r="AF9" s="21"/>
      <c r="AG9" s="21"/>
      <c r="AH9" s="21"/>
    </row>
    <row r="10" spans="1:34" ht="15">
      <c r="A10" s="54"/>
      <c r="B10" s="55"/>
      <c r="C10" s="56"/>
      <c r="D10" s="56"/>
      <c r="E10" s="56"/>
      <c r="F10" s="57"/>
      <c r="G10" s="62"/>
      <c r="H10" s="34"/>
      <c r="I10" s="33"/>
      <c r="J10" s="2">
        <f t="shared" si="0"/>
      </c>
      <c r="K10" s="2">
        <f t="shared" si="1"/>
      </c>
      <c r="L10" s="2">
        <f t="shared" si="2"/>
      </c>
      <c r="M10" s="2">
        <f t="shared" si="3"/>
      </c>
      <c r="N10" s="2">
        <f t="shared" si="4"/>
      </c>
      <c r="O10" s="2">
        <f t="shared" si="5"/>
      </c>
      <c r="P10" s="2">
        <f t="shared" si="6"/>
      </c>
      <c r="Q10" s="2">
        <f t="shared" si="7"/>
      </c>
      <c r="R10" s="2" t="e">
        <f t="shared" si="8"/>
        <v>#VALUE!</v>
      </c>
      <c r="S10" s="2" t="e">
        <f t="shared" si="9"/>
        <v>#VALUE!</v>
      </c>
      <c r="T10" s="2" t="e">
        <f t="shared" si="10"/>
        <v>#VALUE!</v>
      </c>
      <c r="U10" s="2" t="e">
        <f t="shared" si="11"/>
        <v>#VALUE!</v>
      </c>
      <c r="V10" s="2" t="e">
        <f t="shared" si="12"/>
        <v>#VALUE!</v>
      </c>
      <c r="W10" s="2" t="e">
        <f t="shared" si="13"/>
        <v>#VALUE!</v>
      </c>
      <c r="X10" s="2" t="e">
        <f t="shared" si="14"/>
        <v>#VALUE!</v>
      </c>
      <c r="Y10" s="2" t="e">
        <f t="shared" si="15"/>
        <v>#VALUE!</v>
      </c>
      <c r="Z10" s="4" t="e">
        <f t="shared" si="16"/>
        <v>#VALUE!</v>
      </c>
      <c r="AA10" s="4">
        <v>11</v>
      </c>
      <c r="AB10" s="4" t="e">
        <f t="shared" si="17"/>
        <v>#VALUE!</v>
      </c>
      <c r="AC10" s="3" t="e">
        <f t="shared" si="18"/>
        <v>#VALUE!</v>
      </c>
      <c r="AD10" s="21"/>
      <c r="AE10" s="21"/>
      <c r="AF10" s="21"/>
      <c r="AG10" s="21"/>
      <c r="AH10" s="21"/>
    </row>
    <row r="11" spans="1:34" ht="14.25">
      <c r="A11" s="58"/>
      <c r="B11" s="59"/>
      <c r="C11" s="56"/>
      <c r="D11" s="56"/>
      <c r="E11" s="56"/>
      <c r="F11" s="57"/>
      <c r="G11" s="14" t="s">
        <v>18</v>
      </c>
      <c r="H11" s="34"/>
      <c r="I11" s="33"/>
      <c r="J11" s="2">
        <f t="shared" si="0"/>
      </c>
      <c r="K11" s="2">
        <f t="shared" si="1"/>
      </c>
      <c r="L11" s="2">
        <f t="shared" si="2"/>
      </c>
      <c r="M11" s="2">
        <f t="shared" si="3"/>
      </c>
      <c r="N11" s="2">
        <f t="shared" si="4"/>
      </c>
      <c r="O11" s="2">
        <f t="shared" si="5"/>
      </c>
      <c r="P11" s="2">
        <f t="shared" si="6"/>
      </c>
      <c r="Q11" s="2">
        <f t="shared" si="7"/>
      </c>
      <c r="R11" s="2" t="e">
        <f t="shared" si="8"/>
        <v>#VALUE!</v>
      </c>
      <c r="S11" s="2" t="e">
        <f t="shared" si="9"/>
        <v>#VALUE!</v>
      </c>
      <c r="T11" s="2" t="e">
        <f t="shared" si="10"/>
        <v>#VALUE!</v>
      </c>
      <c r="U11" s="2" t="e">
        <f t="shared" si="11"/>
        <v>#VALUE!</v>
      </c>
      <c r="V11" s="2" t="e">
        <f t="shared" si="12"/>
        <v>#VALUE!</v>
      </c>
      <c r="W11" s="2" t="e">
        <f t="shared" si="13"/>
        <v>#VALUE!</v>
      </c>
      <c r="X11" s="2" t="e">
        <f t="shared" si="14"/>
        <v>#VALUE!</v>
      </c>
      <c r="Y11" s="2" t="e">
        <f t="shared" si="15"/>
        <v>#VALUE!</v>
      </c>
      <c r="Z11" s="4" t="e">
        <f t="shared" si="16"/>
        <v>#VALUE!</v>
      </c>
      <c r="AA11" s="4">
        <v>11</v>
      </c>
      <c r="AB11" s="4" t="e">
        <f t="shared" si="17"/>
        <v>#VALUE!</v>
      </c>
      <c r="AC11" s="3" t="e">
        <f t="shared" si="18"/>
        <v>#VALUE!</v>
      </c>
      <c r="AD11" s="21"/>
      <c r="AE11" s="21"/>
      <c r="AF11" s="21"/>
      <c r="AG11" s="21"/>
      <c r="AH11" s="21"/>
    </row>
    <row r="12" spans="1:34" ht="14.25">
      <c r="A12" s="19"/>
      <c r="B12" s="59"/>
      <c r="C12" s="60"/>
      <c r="D12" s="60"/>
      <c r="E12" s="60"/>
      <c r="F12" s="61"/>
      <c r="G12" s="15"/>
      <c r="H12" s="34"/>
      <c r="I12" s="33"/>
      <c r="J12" s="2">
        <f t="shared" si="0"/>
      </c>
      <c r="K12" s="2">
        <f t="shared" si="1"/>
      </c>
      <c r="L12" s="2">
        <f t="shared" si="2"/>
      </c>
      <c r="M12" s="2">
        <f t="shared" si="3"/>
      </c>
      <c r="N12" s="2">
        <f t="shared" si="4"/>
      </c>
      <c r="O12" s="2">
        <f t="shared" si="5"/>
      </c>
      <c r="P12" s="2">
        <f t="shared" si="6"/>
      </c>
      <c r="Q12" s="2">
        <f t="shared" si="7"/>
      </c>
      <c r="R12" s="2" t="e">
        <f t="shared" si="8"/>
        <v>#VALUE!</v>
      </c>
      <c r="S12" s="2" t="e">
        <f t="shared" si="9"/>
        <v>#VALUE!</v>
      </c>
      <c r="T12" s="2" t="e">
        <f t="shared" si="10"/>
        <v>#VALUE!</v>
      </c>
      <c r="U12" s="2" t="e">
        <f t="shared" si="11"/>
        <v>#VALUE!</v>
      </c>
      <c r="V12" s="2" t="e">
        <f t="shared" si="12"/>
        <v>#VALUE!</v>
      </c>
      <c r="W12" s="2" t="e">
        <f t="shared" si="13"/>
        <v>#VALUE!</v>
      </c>
      <c r="X12" s="2" t="e">
        <f t="shared" si="14"/>
        <v>#VALUE!</v>
      </c>
      <c r="Y12" s="2" t="e">
        <f t="shared" si="15"/>
        <v>#VALUE!</v>
      </c>
      <c r="Z12" s="4" t="e">
        <f t="shared" si="16"/>
        <v>#VALUE!</v>
      </c>
      <c r="AA12" s="4">
        <v>11</v>
      </c>
      <c r="AB12" s="4" t="e">
        <f t="shared" si="17"/>
        <v>#VALUE!</v>
      </c>
      <c r="AC12" s="3" t="e">
        <f t="shared" si="18"/>
        <v>#VALUE!</v>
      </c>
      <c r="AD12" s="21"/>
      <c r="AE12" s="21"/>
      <c r="AF12" s="21"/>
      <c r="AG12" s="21"/>
      <c r="AH12" s="21"/>
    </row>
    <row r="13" spans="1:34" ht="14.25">
      <c r="A13" s="39"/>
      <c r="B13" s="30"/>
      <c r="C13" s="30"/>
      <c r="D13" s="30"/>
      <c r="E13" s="30"/>
      <c r="F13" s="31"/>
      <c r="G13" s="8"/>
      <c r="H13" s="34"/>
      <c r="I13" s="33"/>
      <c r="J13" s="2">
        <f t="shared" si="0"/>
      </c>
      <c r="K13" s="2">
        <f t="shared" si="1"/>
      </c>
      <c r="L13" s="2">
        <f t="shared" si="2"/>
      </c>
      <c r="M13" s="2">
        <f t="shared" si="3"/>
      </c>
      <c r="N13" s="2">
        <f t="shared" si="4"/>
      </c>
      <c r="O13" s="2">
        <f t="shared" si="5"/>
      </c>
      <c r="P13" s="2">
        <f t="shared" si="6"/>
      </c>
      <c r="Q13" s="2">
        <f t="shared" si="7"/>
      </c>
      <c r="R13" s="2" t="e">
        <f t="shared" si="8"/>
        <v>#VALUE!</v>
      </c>
      <c r="S13" s="2" t="e">
        <f t="shared" si="9"/>
        <v>#VALUE!</v>
      </c>
      <c r="T13" s="2" t="e">
        <f t="shared" si="10"/>
        <v>#VALUE!</v>
      </c>
      <c r="U13" s="2" t="e">
        <f t="shared" si="11"/>
        <v>#VALUE!</v>
      </c>
      <c r="V13" s="2" t="e">
        <f t="shared" si="12"/>
        <v>#VALUE!</v>
      </c>
      <c r="W13" s="2" t="e">
        <f t="shared" si="13"/>
        <v>#VALUE!</v>
      </c>
      <c r="X13" s="2" t="e">
        <f t="shared" si="14"/>
        <v>#VALUE!</v>
      </c>
      <c r="Y13" s="2" t="e">
        <f t="shared" si="15"/>
        <v>#VALUE!</v>
      </c>
      <c r="Z13" s="4" t="e">
        <f t="shared" si="16"/>
        <v>#VALUE!</v>
      </c>
      <c r="AA13" s="4">
        <v>11</v>
      </c>
      <c r="AB13" s="4" t="e">
        <f t="shared" si="17"/>
        <v>#VALUE!</v>
      </c>
      <c r="AC13" s="3" t="e">
        <f t="shared" si="18"/>
        <v>#VALUE!</v>
      </c>
      <c r="AD13" s="21"/>
      <c r="AE13" s="21"/>
      <c r="AF13" s="21"/>
      <c r="AG13" s="21"/>
      <c r="AH13" s="21"/>
    </row>
    <row r="14" spans="1:34" ht="14.25">
      <c r="A14" s="29"/>
      <c r="B14" s="30"/>
      <c r="C14" s="30"/>
      <c r="D14" s="30"/>
      <c r="E14" s="30"/>
      <c r="F14" s="31"/>
      <c r="G14" s="8"/>
      <c r="H14" s="50" t="s">
        <v>7</v>
      </c>
      <c r="I14" s="51"/>
      <c r="J14" s="2">
        <f t="shared" si="0"/>
      </c>
      <c r="K14" s="2">
        <f t="shared" si="1"/>
      </c>
      <c r="L14" s="2">
        <f t="shared" si="2"/>
      </c>
      <c r="M14" s="2">
        <f t="shared" si="3"/>
      </c>
      <c r="N14" s="2">
        <f t="shared" si="4"/>
      </c>
      <c r="O14" s="2">
        <f t="shared" si="5"/>
      </c>
      <c r="P14" s="2">
        <f t="shared" si="6"/>
      </c>
      <c r="Q14" s="2">
        <f t="shared" si="7"/>
      </c>
      <c r="R14" s="2" t="e">
        <f t="shared" si="8"/>
        <v>#VALUE!</v>
      </c>
      <c r="S14" s="2" t="e">
        <f t="shared" si="9"/>
        <v>#VALUE!</v>
      </c>
      <c r="T14" s="2" t="e">
        <f t="shared" si="10"/>
        <v>#VALUE!</v>
      </c>
      <c r="U14" s="2" t="e">
        <f t="shared" si="11"/>
        <v>#VALUE!</v>
      </c>
      <c r="V14" s="2" t="e">
        <f t="shared" si="12"/>
        <v>#VALUE!</v>
      </c>
      <c r="W14" s="2" t="e">
        <f t="shared" si="13"/>
        <v>#VALUE!</v>
      </c>
      <c r="X14" s="2" t="e">
        <f t="shared" si="14"/>
        <v>#VALUE!</v>
      </c>
      <c r="Y14" s="2" t="e">
        <f t="shared" si="15"/>
        <v>#VALUE!</v>
      </c>
      <c r="Z14" s="4" t="e">
        <f t="shared" si="16"/>
        <v>#VALUE!</v>
      </c>
      <c r="AA14" s="4">
        <v>11</v>
      </c>
      <c r="AB14" s="4" t="e">
        <f t="shared" si="17"/>
        <v>#VALUE!</v>
      </c>
      <c r="AC14" s="3" t="e">
        <f t="shared" si="18"/>
        <v>#VALUE!</v>
      </c>
      <c r="AD14" s="21"/>
      <c r="AE14" s="21"/>
      <c r="AF14" s="21"/>
      <c r="AG14" s="21"/>
      <c r="AH14" s="21"/>
    </row>
    <row r="15" spans="1:34" ht="18.75" customHeight="1">
      <c r="A15" s="11" t="s">
        <v>5</v>
      </c>
      <c r="B15" s="43"/>
      <c r="C15" s="44"/>
      <c r="D15" s="44"/>
      <c r="E15" s="44"/>
      <c r="F15" s="45"/>
      <c r="G15" s="12"/>
      <c r="H15" s="52" t="s">
        <v>8</v>
      </c>
      <c r="I15" s="53"/>
      <c r="J15" s="2">
        <f t="shared" si="0"/>
      </c>
      <c r="K15" s="2">
        <f t="shared" si="1"/>
      </c>
      <c r="L15" s="2">
        <f t="shared" si="2"/>
      </c>
      <c r="M15" s="2">
        <f t="shared" si="3"/>
      </c>
      <c r="N15" s="2">
        <f t="shared" si="4"/>
      </c>
      <c r="O15" s="2">
        <f t="shared" si="5"/>
      </c>
      <c r="P15" s="2">
        <f t="shared" si="6"/>
      </c>
      <c r="Q15" s="2">
        <f t="shared" si="7"/>
      </c>
      <c r="R15" s="2" t="e">
        <f t="shared" si="8"/>
        <v>#VALUE!</v>
      </c>
      <c r="S15" s="2" t="e">
        <f t="shared" si="9"/>
        <v>#VALUE!</v>
      </c>
      <c r="T15" s="2" t="e">
        <f t="shared" si="10"/>
        <v>#VALUE!</v>
      </c>
      <c r="U15" s="2" t="e">
        <f t="shared" si="11"/>
        <v>#VALUE!</v>
      </c>
      <c r="V15" s="2" t="e">
        <f t="shared" si="12"/>
        <v>#VALUE!</v>
      </c>
      <c r="W15" s="2" t="e">
        <f t="shared" si="13"/>
        <v>#VALUE!</v>
      </c>
      <c r="X15" s="2" t="e">
        <f t="shared" si="14"/>
        <v>#VALUE!</v>
      </c>
      <c r="Y15" s="2" t="e">
        <f t="shared" si="15"/>
        <v>#VALUE!</v>
      </c>
      <c r="Z15" s="4" t="e">
        <f t="shared" si="16"/>
        <v>#VALUE!</v>
      </c>
      <c r="AA15" s="4">
        <v>11</v>
      </c>
      <c r="AB15" s="4" t="e">
        <f t="shared" si="17"/>
        <v>#VALUE!</v>
      </c>
      <c r="AC15" s="3" t="e">
        <f t="shared" si="18"/>
        <v>#VALUE!</v>
      </c>
      <c r="AD15" s="21"/>
      <c r="AE15" s="21"/>
      <c r="AF15" s="21"/>
      <c r="AG15" s="21"/>
      <c r="AH15" s="21"/>
    </row>
    <row r="16" spans="1:34" ht="30" customHeight="1">
      <c r="A16" s="1" t="s">
        <v>6</v>
      </c>
      <c r="B16" s="36" t="s">
        <v>20</v>
      </c>
      <c r="C16" s="37"/>
      <c r="D16" s="37"/>
      <c r="E16" s="38"/>
      <c r="F16" s="46" t="s">
        <v>0</v>
      </c>
      <c r="G16" s="47"/>
      <c r="H16" s="18" t="s">
        <v>21</v>
      </c>
      <c r="I16" s="7" t="s">
        <v>1</v>
      </c>
      <c r="J16" s="2">
        <f t="shared" si="0"/>
      </c>
      <c r="K16" s="2">
        <f t="shared" si="1"/>
      </c>
      <c r="L16" s="2">
        <f t="shared" si="2"/>
      </c>
      <c r="M16" s="2">
        <f t="shared" si="3"/>
      </c>
      <c r="N16" s="2">
        <f t="shared" si="4"/>
      </c>
      <c r="O16" s="2">
        <f t="shared" si="5"/>
      </c>
      <c r="P16" s="2">
        <f t="shared" si="6"/>
      </c>
      <c r="Q16" s="2">
        <f t="shared" si="7"/>
      </c>
      <c r="R16" s="2" t="e">
        <f t="shared" si="8"/>
        <v>#VALUE!</v>
      </c>
      <c r="S16" s="2" t="e">
        <f t="shared" si="9"/>
        <v>#VALUE!</v>
      </c>
      <c r="T16" s="2" t="e">
        <f t="shared" si="10"/>
        <v>#VALUE!</v>
      </c>
      <c r="U16" s="2" t="e">
        <f t="shared" si="11"/>
        <v>#VALUE!</v>
      </c>
      <c r="V16" s="2" t="e">
        <f t="shared" si="12"/>
        <v>#VALUE!</v>
      </c>
      <c r="W16" s="2" t="e">
        <f t="shared" si="13"/>
        <v>#VALUE!</v>
      </c>
      <c r="X16" s="2" t="e">
        <f t="shared" si="14"/>
        <v>#VALUE!</v>
      </c>
      <c r="Y16" s="2" t="e">
        <f t="shared" si="15"/>
        <v>#VALUE!</v>
      </c>
      <c r="Z16" s="4" t="e">
        <f t="shared" si="16"/>
        <v>#VALUE!</v>
      </c>
      <c r="AA16" s="4">
        <v>11</v>
      </c>
      <c r="AB16" s="4" t="e">
        <f t="shared" si="17"/>
        <v>#VALUE!</v>
      </c>
      <c r="AC16" s="3" t="e">
        <f t="shared" si="18"/>
        <v>#VALUE!</v>
      </c>
      <c r="AD16" s="21"/>
      <c r="AE16" s="21"/>
      <c r="AF16" s="21"/>
      <c r="AG16" s="21"/>
      <c r="AH16" s="21"/>
    </row>
    <row r="17" spans="1:34" ht="18" customHeight="1">
      <c r="A17" s="5">
        <v>1</v>
      </c>
      <c r="B17" s="6" t="s">
        <v>23</v>
      </c>
      <c r="C17" s="16"/>
      <c r="D17" s="17">
        <f>IF(C17=0,0,IF(AC7=0,5,IF(AC7=1,0,AA7-AC7)))</f>
        <v>0</v>
      </c>
      <c r="E17" s="13" t="s">
        <v>19</v>
      </c>
      <c r="F17" s="24"/>
      <c r="G17" s="25"/>
      <c r="H17" s="9"/>
      <c r="I17" s="9"/>
      <c r="J17" s="2">
        <f t="shared" si="0"/>
      </c>
      <c r="K17" s="2">
        <f t="shared" si="1"/>
      </c>
      <c r="L17" s="2">
        <f t="shared" si="2"/>
      </c>
      <c r="M17" s="2">
        <f t="shared" si="3"/>
      </c>
      <c r="N17" s="2">
        <f t="shared" si="4"/>
      </c>
      <c r="O17" s="2">
        <f t="shared" si="5"/>
      </c>
      <c r="P17" s="2">
        <f t="shared" si="6"/>
      </c>
      <c r="Q17" s="2">
        <f t="shared" si="7"/>
      </c>
      <c r="R17" s="2" t="e">
        <f t="shared" si="8"/>
        <v>#VALUE!</v>
      </c>
      <c r="S17" s="2" t="e">
        <f t="shared" si="9"/>
        <v>#VALUE!</v>
      </c>
      <c r="T17" s="2" t="e">
        <f t="shared" si="10"/>
        <v>#VALUE!</v>
      </c>
      <c r="U17" s="2" t="e">
        <f t="shared" si="11"/>
        <v>#VALUE!</v>
      </c>
      <c r="V17" s="2" t="e">
        <f t="shared" si="12"/>
        <v>#VALUE!</v>
      </c>
      <c r="W17" s="2" t="e">
        <f t="shared" si="13"/>
        <v>#VALUE!</v>
      </c>
      <c r="X17" s="2" t="e">
        <f t="shared" si="14"/>
        <v>#VALUE!</v>
      </c>
      <c r="Y17" s="2" t="e">
        <f t="shared" si="15"/>
        <v>#VALUE!</v>
      </c>
      <c r="Z17" s="4" t="e">
        <f t="shared" si="16"/>
        <v>#VALUE!</v>
      </c>
      <c r="AA17" s="4">
        <v>11</v>
      </c>
      <c r="AB17" s="4" t="e">
        <f t="shared" si="17"/>
        <v>#VALUE!</v>
      </c>
      <c r="AC17" s="3" t="e">
        <f t="shared" si="18"/>
        <v>#VALUE!</v>
      </c>
      <c r="AD17" s="21"/>
      <c r="AE17" s="21"/>
      <c r="AF17" s="21"/>
      <c r="AG17" s="21"/>
      <c r="AH17" s="21"/>
    </row>
    <row r="18" spans="1:34" ht="18" customHeight="1">
      <c r="A18" s="5">
        <v>2</v>
      </c>
      <c r="B18" s="6" t="s">
        <v>23</v>
      </c>
      <c r="C18" s="16"/>
      <c r="D18" s="17">
        <f aca="true" t="shared" si="19" ref="D18:D41">IF(C18=0,0,IF(AC8=0,5,IF(AC8=1,0,AA8-AC8)))</f>
        <v>0</v>
      </c>
      <c r="E18" s="13" t="s">
        <v>19</v>
      </c>
      <c r="F18" s="24"/>
      <c r="G18" s="25"/>
      <c r="H18" s="9"/>
      <c r="I18" s="9"/>
      <c r="J18" s="2">
        <f t="shared" si="0"/>
      </c>
      <c r="K18" s="2">
        <f t="shared" si="1"/>
      </c>
      <c r="L18" s="2">
        <f t="shared" si="2"/>
      </c>
      <c r="M18" s="2">
        <f t="shared" si="3"/>
      </c>
      <c r="N18" s="2">
        <f t="shared" si="4"/>
      </c>
      <c r="O18" s="2">
        <f t="shared" si="5"/>
      </c>
      <c r="P18" s="2">
        <f t="shared" si="6"/>
      </c>
      <c r="Q18" s="2">
        <f t="shared" si="7"/>
      </c>
      <c r="R18" s="2" t="e">
        <f t="shared" si="8"/>
        <v>#VALUE!</v>
      </c>
      <c r="S18" s="2" t="e">
        <f t="shared" si="9"/>
        <v>#VALUE!</v>
      </c>
      <c r="T18" s="2" t="e">
        <f t="shared" si="10"/>
        <v>#VALUE!</v>
      </c>
      <c r="U18" s="2" t="e">
        <f t="shared" si="11"/>
        <v>#VALUE!</v>
      </c>
      <c r="V18" s="2" t="e">
        <f t="shared" si="12"/>
        <v>#VALUE!</v>
      </c>
      <c r="W18" s="2" t="e">
        <f t="shared" si="13"/>
        <v>#VALUE!</v>
      </c>
      <c r="X18" s="2" t="e">
        <f t="shared" si="14"/>
        <v>#VALUE!</v>
      </c>
      <c r="Y18" s="2" t="e">
        <f t="shared" si="15"/>
        <v>#VALUE!</v>
      </c>
      <c r="Z18" s="4" t="e">
        <f t="shared" si="16"/>
        <v>#VALUE!</v>
      </c>
      <c r="AA18" s="4">
        <v>11</v>
      </c>
      <c r="AB18" s="4" t="e">
        <f t="shared" si="17"/>
        <v>#VALUE!</v>
      </c>
      <c r="AC18" s="3" t="e">
        <f t="shared" si="18"/>
        <v>#VALUE!</v>
      </c>
      <c r="AD18" s="21"/>
      <c r="AE18" s="21"/>
      <c r="AF18" s="21"/>
      <c r="AG18" s="21"/>
      <c r="AH18" s="21"/>
    </row>
    <row r="19" spans="1:34" ht="18" customHeight="1">
      <c r="A19" s="5">
        <v>3</v>
      </c>
      <c r="B19" s="6" t="s">
        <v>23</v>
      </c>
      <c r="C19" s="16"/>
      <c r="D19" s="17">
        <f t="shared" si="19"/>
        <v>0</v>
      </c>
      <c r="E19" s="13" t="s">
        <v>19</v>
      </c>
      <c r="F19" s="24"/>
      <c r="G19" s="25"/>
      <c r="H19" s="9"/>
      <c r="I19" s="9"/>
      <c r="J19" s="2">
        <f t="shared" si="0"/>
      </c>
      <c r="K19" s="2">
        <f t="shared" si="1"/>
      </c>
      <c r="L19" s="2">
        <f t="shared" si="2"/>
      </c>
      <c r="M19" s="2">
        <f t="shared" si="3"/>
      </c>
      <c r="N19" s="2">
        <f t="shared" si="4"/>
      </c>
      <c r="O19" s="2">
        <f t="shared" si="5"/>
      </c>
      <c r="P19" s="2">
        <f t="shared" si="6"/>
      </c>
      <c r="Q19" s="2">
        <f t="shared" si="7"/>
      </c>
      <c r="R19" s="2" t="e">
        <f t="shared" si="8"/>
        <v>#VALUE!</v>
      </c>
      <c r="S19" s="2" t="e">
        <f t="shared" si="9"/>
        <v>#VALUE!</v>
      </c>
      <c r="T19" s="2" t="e">
        <f t="shared" si="10"/>
        <v>#VALUE!</v>
      </c>
      <c r="U19" s="2" t="e">
        <f t="shared" si="11"/>
        <v>#VALUE!</v>
      </c>
      <c r="V19" s="2" t="e">
        <f t="shared" si="12"/>
        <v>#VALUE!</v>
      </c>
      <c r="W19" s="2" t="e">
        <f t="shared" si="13"/>
        <v>#VALUE!</v>
      </c>
      <c r="X19" s="2" t="e">
        <f t="shared" si="14"/>
        <v>#VALUE!</v>
      </c>
      <c r="Y19" s="2" t="e">
        <f t="shared" si="15"/>
        <v>#VALUE!</v>
      </c>
      <c r="Z19" s="4" t="e">
        <f t="shared" si="16"/>
        <v>#VALUE!</v>
      </c>
      <c r="AA19" s="4">
        <v>11</v>
      </c>
      <c r="AB19" s="4" t="e">
        <f t="shared" si="17"/>
        <v>#VALUE!</v>
      </c>
      <c r="AC19" s="3" t="e">
        <f t="shared" si="18"/>
        <v>#VALUE!</v>
      </c>
      <c r="AD19" s="21"/>
      <c r="AE19" s="21"/>
      <c r="AF19" s="21"/>
      <c r="AG19" s="21"/>
      <c r="AH19" s="21"/>
    </row>
    <row r="20" spans="1:34" ht="18" customHeight="1">
      <c r="A20" s="5">
        <v>4</v>
      </c>
      <c r="B20" s="6" t="s">
        <v>23</v>
      </c>
      <c r="C20" s="16"/>
      <c r="D20" s="17">
        <f t="shared" si="19"/>
        <v>0</v>
      </c>
      <c r="E20" s="13" t="s">
        <v>19</v>
      </c>
      <c r="F20" s="24"/>
      <c r="G20" s="25"/>
      <c r="H20" s="9"/>
      <c r="I20" s="9"/>
      <c r="J20" s="2">
        <f t="shared" si="0"/>
      </c>
      <c r="K20" s="2">
        <f t="shared" si="1"/>
      </c>
      <c r="L20" s="2">
        <f t="shared" si="2"/>
      </c>
      <c r="M20" s="2">
        <f t="shared" si="3"/>
      </c>
      <c r="N20" s="2">
        <f t="shared" si="4"/>
      </c>
      <c r="O20" s="2">
        <f t="shared" si="5"/>
      </c>
      <c r="P20" s="2">
        <f t="shared" si="6"/>
      </c>
      <c r="Q20" s="2">
        <f t="shared" si="7"/>
      </c>
      <c r="R20" s="2" t="e">
        <f t="shared" si="8"/>
        <v>#VALUE!</v>
      </c>
      <c r="S20" s="2" t="e">
        <f t="shared" si="9"/>
        <v>#VALUE!</v>
      </c>
      <c r="T20" s="2" t="e">
        <f t="shared" si="10"/>
        <v>#VALUE!</v>
      </c>
      <c r="U20" s="2" t="e">
        <f t="shared" si="11"/>
        <v>#VALUE!</v>
      </c>
      <c r="V20" s="2" t="e">
        <f t="shared" si="12"/>
        <v>#VALUE!</v>
      </c>
      <c r="W20" s="2" t="e">
        <f t="shared" si="13"/>
        <v>#VALUE!</v>
      </c>
      <c r="X20" s="2" t="e">
        <f t="shared" si="14"/>
        <v>#VALUE!</v>
      </c>
      <c r="Y20" s="2" t="e">
        <f t="shared" si="15"/>
        <v>#VALUE!</v>
      </c>
      <c r="Z20" s="4" t="e">
        <f t="shared" si="16"/>
        <v>#VALUE!</v>
      </c>
      <c r="AA20" s="4">
        <v>11</v>
      </c>
      <c r="AB20" s="4" t="e">
        <f t="shared" si="17"/>
        <v>#VALUE!</v>
      </c>
      <c r="AC20" s="3" t="e">
        <f t="shared" si="18"/>
        <v>#VALUE!</v>
      </c>
      <c r="AD20" s="21"/>
      <c r="AE20" s="21"/>
      <c r="AF20" s="21"/>
      <c r="AG20" s="21"/>
      <c r="AH20" s="21"/>
    </row>
    <row r="21" spans="1:34" ht="18" customHeight="1">
      <c r="A21" s="5">
        <v>5</v>
      </c>
      <c r="B21" s="6" t="s">
        <v>23</v>
      </c>
      <c r="C21" s="16"/>
      <c r="D21" s="17">
        <f t="shared" si="19"/>
        <v>0</v>
      </c>
      <c r="E21" s="13" t="s">
        <v>19</v>
      </c>
      <c r="F21" s="24"/>
      <c r="G21" s="25"/>
      <c r="H21" s="9"/>
      <c r="I21" s="9"/>
      <c r="J21" s="2">
        <f t="shared" si="0"/>
      </c>
      <c r="K21" s="2">
        <f t="shared" si="1"/>
      </c>
      <c r="L21" s="2">
        <f t="shared" si="2"/>
      </c>
      <c r="M21" s="2">
        <f t="shared" si="3"/>
      </c>
      <c r="N21" s="2">
        <f t="shared" si="4"/>
      </c>
      <c r="O21" s="2">
        <f t="shared" si="5"/>
      </c>
      <c r="P21" s="2">
        <f t="shared" si="6"/>
      </c>
      <c r="Q21" s="2">
        <f t="shared" si="7"/>
      </c>
      <c r="R21" s="2" t="e">
        <f t="shared" si="8"/>
        <v>#VALUE!</v>
      </c>
      <c r="S21" s="2" t="e">
        <f t="shared" si="9"/>
        <v>#VALUE!</v>
      </c>
      <c r="T21" s="2" t="e">
        <f t="shared" si="10"/>
        <v>#VALUE!</v>
      </c>
      <c r="U21" s="2" t="e">
        <f t="shared" si="11"/>
        <v>#VALUE!</v>
      </c>
      <c r="V21" s="2" t="e">
        <f t="shared" si="12"/>
        <v>#VALUE!</v>
      </c>
      <c r="W21" s="2" t="e">
        <f t="shared" si="13"/>
        <v>#VALUE!</v>
      </c>
      <c r="X21" s="2" t="e">
        <f t="shared" si="14"/>
        <v>#VALUE!</v>
      </c>
      <c r="Y21" s="2" t="e">
        <f t="shared" si="15"/>
        <v>#VALUE!</v>
      </c>
      <c r="Z21" s="4" t="e">
        <f t="shared" si="16"/>
        <v>#VALUE!</v>
      </c>
      <c r="AA21" s="4">
        <v>11</v>
      </c>
      <c r="AB21" s="4" t="e">
        <f t="shared" si="17"/>
        <v>#VALUE!</v>
      </c>
      <c r="AC21" s="3" t="e">
        <f t="shared" si="18"/>
        <v>#VALUE!</v>
      </c>
      <c r="AD21" s="21"/>
      <c r="AE21" s="21"/>
      <c r="AF21" s="21"/>
      <c r="AG21" s="21"/>
      <c r="AH21" s="21"/>
    </row>
    <row r="22" spans="1:34" ht="18" customHeight="1">
      <c r="A22" s="5">
        <v>6</v>
      </c>
      <c r="B22" s="6" t="s">
        <v>23</v>
      </c>
      <c r="C22" s="16"/>
      <c r="D22" s="17">
        <f t="shared" si="19"/>
        <v>0</v>
      </c>
      <c r="E22" s="13" t="s">
        <v>19</v>
      </c>
      <c r="F22" s="24"/>
      <c r="G22" s="25"/>
      <c r="H22" s="9"/>
      <c r="I22" s="9"/>
      <c r="J22" s="2">
        <f t="shared" si="0"/>
      </c>
      <c r="K22" s="2">
        <f t="shared" si="1"/>
      </c>
      <c r="L22" s="2">
        <f t="shared" si="2"/>
      </c>
      <c r="M22" s="2">
        <f t="shared" si="3"/>
      </c>
      <c r="N22" s="2">
        <f t="shared" si="4"/>
      </c>
      <c r="O22" s="2">
        <f t="shared" si="5"/>
      </c>
      <c r="P22" s="2">
        <f t="shared" si="6"/>
      </c>
      <c r="Q22" s="2">
        <f t="shared" si="7"/>
      </c>
      <c r="R22" s="2" t="e">
        <f t="shared" si="8"/>
        <v>#VALUE!</v>
      </c>
      <c r="S22" s="2" t="e">
        <f t="shared" si="9"/>
        <v>#VALUE!</v>
      </c>
      <c r="T22" s="2" t="e">
        <f t="shared" si="10"/>
        <v>#VALUE!</v>
      </c>
      <c r="U22" s="2" t="e">
        <f t="shared" si="11"/>
        <v>#VALUE!</v>
      </c>
      <c r="V22" s="2" t="e">
        <f t="shared" si="12"/>
        <v>#VALUE!</v>
      </c>
      <c r="W22" s="2" t="e">
        <f t="shared" si="13"/>
        <v>#VALUE!</v>
      </c>
      <c r="X22" s="2" t="e">
        <f t="shared" si="14"/>
        <v>#VALUE!</v>
      </c>
      <c r="Y22" s="2" t="e">
        <f t="shared" si="15"/>
        <v>#VALUE!</v>
      </c>
      <c r="Z22" s="4" t="e">
        <f t="shared" si="16"/>
        <v>#VALUE!</v>
      </c>
      <c r="AA22" s="4">
        <v>11</v>
      </c>
      <c r="AB22" s="4" t="e">
        <f t="shared" si="17"/>
        <v>#VALUE!</v>
      </c>
      <c r="AC22" s="3" t="e">
        <f t="shared" si="18"/>
        <v>#VALUE!</v>
      </c>
      <c r="AD22" s="21"/>
      <c r="AE22" s="21"/>
      <c r="AF22" s="21"/>
      <c r="AG22" s="21"/>
      <c r="AH22" s="21"/>
    </row>
    <row r="23" spans="1:34" ht="18" customHeight="1">
      <c r="A23" s="5">
        <v>7</v>
      </c>
      <c r="B23" s="6" t="s">
        <v>23</v>
      </c>
      <c r="C23" s="16"/>
      <c r="D23" s="17">
        <f t="shared" si="19"/>
        <v>0</v>
      </c>
      <c r="E23" s="13" t="s">
        <v>19</v>
      </c>
      <c r="F23" s="24"/>
      <c r="G23" s="25"/>
      <c r="H23" s="9"/>
      <c r="I23" s="9"/>
      <c r="J23" s="2">
        <f t="shared" si="0"/>
      </c>
      <c r="K23" s="2">
        <f t="shared" si="1"/>
      </c>
      <c r="L23" s="2">
        <f t="shared" si="2"/>
      </c>
      <c r="M23" s="2">
        <f t="shared" si="3"/>
      </c>
      <c r="N23" s="2">
        <f t="shared" si="4"/>
      </c>
      <c r="O23" s="2">
        <f t="shared" si="5"/>
      </c>
      <c r="P23" s="2">
        <f t="shared" si="6"/>
      </c>
      <c r="Q23" s="2">
        <f t="shared" si="7"/>
      </c>
      <c r="R23" s="2" t="e">
        <f t="shared" si="8"/>
        <v>#VALUE!</v>
      </c>
      <c r="S23" s="2" t="e">
        <f t="shared" si="9"/>
        <v>#VALUE!</v>
      </c>
      <c r="T23" s="2" t="e">
        <f t="shared" si="10"/>
        <v>#VALUE!</v>
      </c>
      <c r="U23" s="2" t="e">
        <f t="shared" si="11"/>
        <v>#VALUE!</v>
      </c>
      <c r="V23" s="2" t="e">
        <f t="shared" si="12"/>
        <v>#VALUE!</v>
      </c>
      <c r="W23" s="2" t="e">
        <f t="shared" si="13"/>
        <v>#VALUE!</v>
      </c>
      <c r="X23" s="2" t="e">
        <f t="shared" si="14"/>
        <v>#VALUE!</v>
      </c>
      <c r="Y23" s="2" t="e">
        <f t="shared" si="15"/>
        <v>#VALUE!</v>
      </c>
      <c r="Z23" s="4" t="e">
        <f t="shared" si="16"/>
        <v>#VALUE!</v>
      </c>
      <c r="AA23" s="4">
        <v>11</v>
      </c>
      <c r="AB23" s="4" t="e">
        <f t="shared" si="17"/>
        <v>#VALUE!</v>
      </c>
      <c r="AC23" s="3" t="e">
        <f t="shared" si="18"/>
        <v>#VALUE!</v>
      </c>
      <c r="AD23" s="21"/>
      <c r="AE23" s="21"/>
      <c r="AF23" s="21"/>
      <c r="AG23" s="21"/>
      <c r="AH23" s="21"/>
    </row>
    <row r="24" spans="1:34" ht="18" customHeight="1">
      <c r="A24" s="5">
        <v>8</v>
      </c>
      <c r="B24" s="6" t="s">
        <v>23</v>
      </c>
      <c r="C24" s="16"/>
      <c r="D24" s="17">
        <f t="shared" si="19"/>
        <v>0</v>
      </c>
      <c r="E24" s="13" t="s">
        <v>19</v>
      </c>
      <c r="F24" s="24"/>
      <c r="G24" s="25"/>
      <c r="H24" s="9"/>
      <c r="I24" s="9"/>
      <c r="J24" s="2">
        <f t="shared" si="0"/>
      </c>
      <c r="K24" s="2">
        <f t="shared" si="1"/>
      </c>
      <c r="L24" s="2">
        <f t="shared" si="2"/>
      </c>
      <c r="M24" s="2">
        <f t="shared" si="3"/>
      </c>
      <c r="N24" s="2">
        <f t="shared" si="4"/>
      </c>
      <c r="O24" s="2">
        <f t="shared" si="5"/>
      </c>
      <c r="P24" s="2">
        <f t="shared" si="6"/>
      </c>
      <c r="Q24" s="2">
        <f t="shared" si="7"/>
      </c>
      <c r="R24" s="2" t="e">
        <f t="shared" si="8"/>
        <v>#VALUE!</v>
      </c>
      <c r="S24" s="2" t="e">
        <f t="shared" si="9"/>
        <v>#VALUE!</v>
      </c>
      <c r="T24" s="2" t="e">
        <f t="shared" si="10"/>
        <v>#VALUE!</v>
      </c>
      <c r="U24" s="2" t="e">
        <f t="shared" si="11"/>
        <v>#VALUE!</v>
      </c>
      <c r="V24" s="2" t="e">
        <f t="shared" si="12"/>
        <v>#VALUE!</v>
      </c>
      <c r="W24" s="2" t="e">
        <f t="shared" si="13"/>
        <v>#VALUE!</v>
      </c>
      <c r="X24" s="2" t="e">
        <f t="shared" si="14"/>
        <v>#VALUE!</v>
      </c>
      <c r="Y24" s="2" t="e">
        <f t="shared" si="15"/>
        <v>#VALUE!</v>
      </c>
      <c r="Z24" s="4" t="e">
        <f t="shared" si="16"/>
        <v>#VALUE!</v>
      </c>
      <c r="AA24" s="4">
        <v>11</v>
      </c>
      <c r="AB24" s="4" t="e">
        <f t="shared" si="17"/>
        <v>#VALUE!</v>
      </c>
      <c r="AC24" s="3" t="e">
        <f t="shared" si="18"/>
        <v>#VALUE!</v>
      </c>
      <c r="AD24" s="21"/>
      <c r="AE24" s="21"/>
      <c r="AF24" s="21"/>
      <c r="AG24" s="21"/>
      <c r="AH24" s="21"/>
    </row>
    <row r="25" spans="1:34" ht="18" customHeight="1">
      <c r="A25" s="5">
        <v>9</v>
      </c>
      <c r="B25" s="6" t="s">
        <v>23</v>
      </c>
      <c r="C25" s="16"/>
      <c r="D25" s="17">
        <f t="shared" si="19"/>
        <v>0</v>
      </c>
      <c r="E25" s="13" t="s">
        <v>19</v>
      </c>
      <c r="F25" s="24"/>
      <c r="G25" s="25"/>
      <c r="H25" s="9"/>
      <c r="I25" s="9"/>
      <c r="J25" s="2">
        <f t="shared" si="0"/>
      </c>
      <c r="K25" s="2">
        <f t="shared" si="1"/>
      </c>
      <c r="L25" s="2">
        <f t="shared" si="2"/>
      </c>
      <c r="M25" s="2">
        <f t="shared" si="3"/>
      </c>
      <c r="N25" s="2">
        <f t="shared" si="4"/>
      </c>
      <c r="O25" s="2">
        <f t="shared" si="5"/>
      </c>
      <c r="P25" s="2">
        <f t="shared" si="6"/>
      </c>
      <c r="Q25" s="2">
        <f t="shared" si="7"/>
      </c>
      <c r="R25" s="2" t="e">
        <f t="shared" si="8"/>
        <v>#VALUE!</v>
      </c>
      <c r="S25" s="2" t="e">
        <f t="shared" si="9"/>
        <v>#VALUE!</v>
      </c>
      <c r="T25" s="2" t="e">
        <f t="shared" si="10"/>
        <v>#VALUE!</v>
      </c>
      <c r="U25" s="2" t="e">
        <f t="shared" si="11"/>
        <v>#VALUE!</v>
      </c>
      <c r="V25" s="2" t="e">
        <f t="shared" si="12"/>
        <v>#VALUE!</v>
      </c>
      <c r="W25" s="2" t="e">
        <f t="shared" si="13"/>
        <v>#VALUE!</v>
      </c>
      <c r="X25" s="2" t="e">
        <f t="shared" si="14"/>
        <v>#VALUE!</v>
      </c>
      <c r="Y25" s="2" t="e">
        <f t="shared" si="15"/>
        <v>#VALUE!</v>
      </c>
      <c r="Z25" s="4" t="e">
        <f t="shared" si="16"/>
        <v>#VALUE!</v>
      </c>
      <c r="AA25" s="4">
        <v>11</v>
      </c>
      <c r="AB25" s="4" t="e">
        <f t="shared" si="17"/>
        <v>#VALUE!</v>
      </c>
      <c r="AC25" s="3" t="e">
        <f t="shared" si="18"/>
        <v>#VALUE!</v>
      </c>
      <c r="AD25" s="21"/>
      <c r="AE25" s="21"/>
      <c r="AF25" s="21"/>
      <c r="AG25" s="21"/>
      <c r="AH25" s="21"/>
    </row>
    <row r="26" spans="1:34" ht="18" customHeight="1">
      <c r="A26" s="5">
        <v>10</v>
      </c>
      <c r="B26" s="6" t="s">
        <v>23</v>
      </c>
      <c r="C26" s="16"/>
      <c r="D26" s="17">
        <f t="shared" si="19"/>
        <v>0</v>
      </c>
      <c r="E26" s="13" t="s">
        <v>19</v>
      </c>
      <c r="F26" s="24"/>
      <c r="G26" s="25"/>
      <c r="H26" s="9"/>
      <c r="I26" s="9"/>
      <c r="J26" s="2">
        <f t="shared" si="0"/>
      </c>
      <c r="K26" s="2">
        <f t="shared" si="1"/>
      </c>
      <c r="L26" s="2">
        <f t="shared" si="2"/>
      </c>
      <c r="M26" s="2">
        <f t="shared" si="3"/>
      </c>
      <c r="N26" s="2">
        <f t="shared" si="4"/>
      </c>
      <c r="O26" s="2">
        <f t="shared" si="5"/>
      </c>
      <c r="P26" s="2">
        <f t="shared" si="6"/>
      </c>
      <c r="Q26" s="2">
        <f t="shared" si="7"/>
      </c>
      <c r="R26" s="2" t="e">
        <f t="shared" si="8"/>
        <v>#VALUE!</v>
      </c>
      <c r="S26" s="2" t="e">
        <f t="shared" si="9"/>
        <v>#VALUE!</v>
      </c>
      <c r="T26" s="2" t="e">
        <f t="shared" si="10"/>
        <v>#VALUE!</v>
      </c>
      <c r="U26" s="2" t="e">
        <f t="shared" si="11"/>
        <v>#VALUE!</v>
      </c>
      <c r="V26" s="2" t="e">
        <f t="shared" si="12"/>
        <v>#VALUE!</v>
      </c>
      <c r="W26" s="2" t="e">
        <f t="shared" si="13"/>
        <v>#VALUE!</v>
      </c>
      <c r="X26" s="2" t="e">
        <f t="shared" si="14"/>
        <v>#VALUE!</v>
      </c>
      <c r="Y26" s="2" t="e">
        <f t="shared" si="15"/>
        <v>#VALUE!</v>
      </c>
      <c r="Z26" s="4" t="e">
        <f t="shared" si="16"/>
        <v>#VALUE!</v>
      </c>
      <c r="AA26" s="4">
        <v>11</v>
      </c>
      <c r="AB26" s="4" t="e">
        <f t="shared" si="17"/>
        <v>#VALUE!</v>
      </c>
      <c r="AC26" s="3" t="e">
        <f t="shared" si="18"/>
        <v>#VALUE!</v>
      </c>
      <c r="AD26" s="21"/>
      <c r="AE26" s="21"/>
      <c r="AF26" s="21"/>
      <c r="AG26" s="21"/>
      <c r="AH26" s="21"/>
    </row>
    <row r="27" spans="1:34" ht="18" customHeight="1">
      <c r="A27" s="5">
        <v>11</v>
      </c>
      <c r="B27" s="6" t="s">
        <v>23</v>
      </c>
      <c r="C27" s="16"/>
      <c r="D27" s="17">
        <f t="shared" si="19"/>
        <v>0</v>
      </c>
      <c r="E27" s="13" t="s">
        <v>19</v>
      </c>
      <c r="F27" s="24"/>
      <c r="G27" s="25"/>
      <c r="H27" s="9"/>
      <c r="I27" s="9"/>
      <c r="J27" s="2">
        <f t="shared" si="0"/>
      </c>
      <c r="K27" s="2">
        <f t="shared" si="1"/>
      </c>
      <c r="L27" s="2">
        <f t="shared" si="2"/>
      </c>
      <c r="M27" s="2">
        <f t="shared" si="3"/>
      </c>
      <c r="N27" s="2">
        <f t="shared" si="4"/>
      </c>
      <c r="O27" s="2">
        <f t="shared" si="5"/>
      </c>
      <c r="P27" s="2">
        <f t="shared" si="6"/>
      </c>
      <c r="Q27" s="2">
        <f t="shared" si="7"/>
      </c>
      <c r="R27" s="2" t="e">
        <f t="shared" si="8"/>
        <v>#VALUE!</v>
      </c>
      <c r="S27" s="2" t="e">
        <f t="shared" si="9"/>
        <v>#VALUE!</v>
      </c>
      <c r="T27" s="2" t="e">
        <f t="shared" si="10"/>
        <v>#VALUE!</v>
      </c>
      <c r="U27" s="2" t="e">
        <f t="shared" si="11"/>
        <v>#VALUE!</v>
      </c>
      <c r="V27" s="2" t="e">
        <f t="shared" si="12"/>
        <v>#VALUE!</v>
      </c>
      <c r="W27" s="2" t="e">
        <f t="shared" si="13"/>
        <v>#VALUE!</v>
      </c>
      <c r="X27" s="2" t="e">
        <f t="shared" si="14"/>
        <v>#VALUE!</v>
      </c>
      <c r="Y27" s="2" t="e">
        <f t="shared" si="15"/>
        <v>#VALUE!</v>
      </c>
      <c r="Z27" s="4" t="e">
        <f t="shared" si="16"/>
        <v>#VALUE!</v>
      </c>
      <c r="AA27" s="4">
        <v>11</v>
      </c>
      <c r="AB27" s="4" t="e">
        <f t="shared" si="17"/>
        <v>#VALUE!</v>
      </c>
      <c r="AC27" s="3" t="e">
        <f t="shared" si="18"/>
        <v>#VALUE!</v>
      </c>
      <c r="AD27" s="21"/>
      <c r="AE27" s="21"/>
      <c r="AF27" s="21"/>
      <c r="AG27" s="21"/>
      <c r="AH27" s="21"/>
    </row>
    <row r="28" spans="1:34" ht="18" customHeight="1">
      <c r="A28" s="5">
        <v>12</v>
      </c>
      <c r="B28" s="6" t="s">
        <v>23</v>
      </c>
      <c r="C28" s="16"/>
      <c r="D28" s="17">
        <f t="shared" si="19"/>
        <v>0</v>
      </c>
      <c r="E28" s="13" t="s">
        <v>19</v>
      </c>
      <c r="F28" s="24"/>
      <c r="G28" s="25"/>
      <c r="H28" s="9"/>
      <c r="I28" s="9"/>
      <c r="J28" s="2">
        <f t="shared" si="0"/>
      </c>
      <c r="K28" s="2">
        <f t="shared" si="1"/>
      </c>
      <c r="L28" s="2">
        <f t="shared" si="2"/>
      </c>
      <c r="M28" s="2">
        <f t="shared" si="3"/>
      </c>
      <c r="N28" s="2">
        <f t="shared" si="4"/>
      </c>
      <c r="O28" s="2">
        <f t="shared" si="5"/>
      </c>
      <c r="P28" s="2">
        <f t="shared" si="6"/>
      </c>
      <c r="Q28" s="2">
        <f t="shared" si="7"/>
      </c>
      <c r="R28" s="2" t="e">
        <f t="shared" si="8"/>
        <v>#VALUE!</v>
      </c>
      <c r="S28" s="2" t="e">
        <f t="shared" si="9"/>
        <v>#VALUE!</v>
      </c>
      <c r="T28" s="2" t="e">
        <f t="shared" si="10"/>
        <v>#VALUE!</v>
      </c>
      <c r="U28" s="2" t="e">
        <f t="shared" si="11"/>
        <v>#VALUE!</v>
      </c>
      <c r="V28" s="2" t="e">
        <f t="shared" si="12"/>
        <v>#VALUE!</v>
      </c>
      <c r="W28" s="2" t="e">
        <f t="shared" si="13"/>
        <v>#VALUE!</v>
      </c>
      <c r="X28" s="2" t="e">
        <f t="shared" si="14"/>
        <v>#VALUE!</v>
      </c>
      <c r="Y28" s="2" t="e">
        <f t="shared" si="15"/>
        <v>#VALUE!</v>
      </c>
      <c r="Z28" s="4" t="e">
        <f t="shared" si="16"/>
        <v>#VALUE!</v>
      </c>
      <c r="AA28" s="4">
        <v>11</v>
      </c>
      <c r="AB28" s="4" t="e">
        <f t="shared" si="17"/>
        <v>#VALUE!</v>
      </c>
      <c r="AC28" s="3" t="e">
        <f t="shared" si="18"/>
        <v>#VALUE!</v>
      </c>
      <c r="AD28" s="21"/>
      <c r="AE28" s="21"/>
      <c r="AF28" s="21"/>
      <c r="AG28" s="21"/>
      <c r="AH28" s="21"/>
    </row>
    <row r="29" spans="1:34" ht="18" customHeight="1">
      <c r="A29" s="5">
        <v>13</v>
      </c>
      <c r="B29" s="6" t="s">
        <v>23</v>
      </c>
      <c r="C29" s="16"/>
      <c r="D29" s="17">
        <f t="shared" si="19"/>
        <v>0</v>
      </c>
      <c r="E29" s="13" t="s">
        <v>19</v>
      </c>
      <c r="F29" s="24"/>
      <c r="G29" s="25"/>
      <c r="H29" s="9"/>
      <c r="I29" s="9"/>
      <c r="J29" s="2">
        <f t="shared" si="0"/>
      </c>
      <c r="K29" s="2">
        <f t="shared" si="1"/>
      </c>
      <c r="L29" s="2">
        <f t="shared" si="2"/>
      </c>
      <c r="M29" s="2">
        <f t="shared" si="3"/>
      </c>
      <c r="N29" s="2">
        <f t="shared" si="4"/>
      </c>
      <c r="O29" s="2">
        <f t="shared" si="5"/>
      </c>
      <c r="P29" s="2">
        <f t="shared" si="6"/>
      </c>
      <c r="Q29" s="2">
        <f t="shared" si="7"/>
      </c>
      <c r="R29" s="2" t="e">
        <f t="shared" si="8"/>
        <v>#VALUE!</v>
      </c>
      <c r="S29" s="2" t="e">
        <f t="shared" si="9"/>
        <v>#VALUE!</v>
      </c>
      <c r="T29" s="2" t="e">
        <f t="shared" si="10"/>
        <v>#VALUE!</v>
      </c>
      <c r="U29" s="2" t="e">
        <f t="shared" si="11"/>
        <v>#VALUE!</v>
      </c>
      <c r="V29" s="2" t="e">
        <f t="shared" si="12"/>
        <v>#VALUE!</v>
      </c>
      <c r="W29" s="2" t="e">
        <f t="shared" si="13"/>
        <v>#VALUE!</v>
      </c>
      <c r="X29" s="2" t="e">
        <f t="shared" si="14"/>
        <v>#VALUE!</v>
      </c>
      <c r="Y29" s="2" t="e">
        <f t="shared" si="15"/>
        <v>#VALUE!</v>
      </c>
      <c r="Z29" s="4" t="e">
        <f t="shared" si="16"/>
        <v>#VALUE!</v>
      </c>
      <c r="AA29" s="4">
        <v>11</v>
      </c>
      <c r="AB29" s="4" t="e">
        <f t="shared" si="17"/>
        <v>#VALUE!</v>
      </c>
      <c r="AC29" s="3" t="e">
        <f t="shared" si="18"/>
        <v>#VALUE!</v>
      </c>
      <c r="AD29" s="21"/>
      <c r="AE29" s="21"/>
      <c r="AF29" s="21"/>
      <c r="AG29" s="21"/>
      <c r="AH29" s="21"/>
    </row>
    <row r="30" spans="1:34" ht="18" customHeight="1">
      <c r="A30" s="5">
        <v>14</v>
      </c>
      <c r="B30" s="6" t="s">
        <v>23</v>
      </c>
      <c r="C30" s="16"/>
      <c r="D30" s="17">
        <f t="shared" si="19"/>
        <v>0</v>
      </c>
      <c r="E30" s="13" t="s">
        <v>19</v>
      </c>
      <c r="F30" s="24"/>
      <c r="G30" s="25"/>
      <c r="H30" s="9"/>
      <c r="I30" s="9"/>
      <c r="J30" s="2">
        <f t="shared" si="0"/>
      </c>
      <c r="K30" s="2">
        <f t="shared" si="1"/>
      </c>
      <c r="L30" s="2">
        <f t="shared" si="2"/>
      </c>
      <c r="M30" s="2">
        <f t="shared" si="3"/>
      </c>
      <c r="N30" s="2">
        <f t="shared" si="4"/>
      </c>
      <c r="O30" s="2">
        <f t="shared" si="5"/>
      </c>
      <c r="P30" s="2">
        <f t="shared" si="6"/>
      </c>
      <c r="Q30" s="2">
        <f t="shared" si="7"/>
      </c>
      <c r="R30" s="2" t="e">
        <f t="shared" si="8"/>
        <v>#VALUE!</v>
      </c>
      <c r="S30" s="2" t="e">
        <f t="shared" si="9"/>
        <v>#VALUE!</v>
      </c>
      <c r="T30" s="2" t="e">
        <f t="shared" si="10"/>
        <v>#VALUE!</v>
      </c>
      <c r="U30" s="2" t="e">
        <f t="shared" si="11"/>
        <v>#VALUE!</v>
      </c>
      <c r="V30" s="2" t="e">
        <f t="shared" si="12"/>
        <v>#VALUE!</v>
      </c>
      <c r="W30" s="2" t="e">
        <f t="shared" si="13"/>
        <v>#VALUE!</v>
      </c>
      <c r="X30" s="2" t="e">
        <f t="shared" si="14"/>
        <v>#VALUE!</v>
      </c>
      <c r="Y30" s="2" t="e">
        <f t="shared" si="15"/>
        <v>#VALUE!</v>
      </c>
      <c r="Z30" s="4" t="e">
        <f t="shared" si="16"/>
        <v>#VALUE!</v>
      </c>
      <c r="AA30" s="4">
        <v>11</v>
      </c>
      <c r="AB30" s="4" t="e">
        <f t="shared" si="17"/>
        <v>#VALUE!</v>
      </c>
      <c r="AC30" s="3" t="e">
        <f t="shared" si="18"/>
        <v>#VALUE!</v>
      </c>
      <c r="AD30" s="21"/>
      <c r="AE30" s="21"/>
      <c r="AF30" s="21"/>
      <c r="AG30" s="21"/>
      <c r="AH30" s="21"/>
    </row>
    <row r="31" spans="1:34" ht="18" customHeight="1">
      <c r="A31" s="5">
        <v>15</v>
      </c>
      <c r="B31" s="6" t="s">
        <v>23</v>
      </c>
      <c r="C31" s="16"/>
      <c r="D31" s="17">
        <f t="shared" si="19"/>
        <v>0</v>
      </c>
      <c r="E31" s="13" t="s">
        <v>19</v>
      </c>
      <c r="F31" s="24"/>
      <c r="G31" s="25"/>
      <c r="H31" s="9"/>
      <c r="I31" s="9"/>
      <c r="J31" s="2">
        <f t="shared" si="0"/>
      </c>
      <c r="K31" s="2">
        <f t="shared" si="1"/>
      </c>
      <c r="L31" s="2">
        <f t="shared" si="2"/>
      </c>
      <c r="M31" s="2">
        <f t="shared" si="3"/>
      </c>
      <c r="N31" s="2">
        <f t="shared" si="4"/>
      </c>
      <c r="O31" s="2">
        <f t="shared" si="5"/>
      </c>
      <c r="P31" s="2">
        <f t="shared" si="6"/>
      </c>
      <c r="Q31" s="2">
        <f t="shared" si="7"/>
      </c>
      <c r="R31" s="2" t="e">
        <f t="shared" si="8"/>
        <v>#VALUE!</v>
      </c>
      <c r="S31" s="2" t="e">
        <f t="shared" si="9"/>
        <v>#VALUE!</v>
      </c>
      <c r="T31" s="2" t="e">
        <f t="shared" si="10"/>
        <v>#VALUE!</v>
      </c>
      <c r="U31" s="2" t="e">
        <f t="shared" si="11"/>
        <v>#VALUE!</v>
      </c>
      <c r="V31" s="2" t="e">
        <f t="shared" si="12"/>
        <v>#VALUE!</v>
      </c>
      <c r="W31" s="2" t="e">
        <f t="shared" si="13"/>
        <v>#VALUE!</v>
      </c>
      <c r="X31" s="2" t="e">
        <f t="shared" si="14"/>
        <v>#VALUE!</v>
      </c>
      <c r="Y31" s="2" t="e">
        <f t="shared" si="15"/>
        <v>#VALUE!</v>
      </c>
      <c r="Z31" s="4" t="e">
        <f t="shared" si="16"/>
        <v>#VALUE!</v>
      </c>
      <c r="AA31" s="4">
        <v>11</v>
      </c>
      <c r="AB31" s="4" t="e">
        <f t="shared" si="17"/>
        <v>#VALUE!</v>
      </c>
      <c r="AC31" s="3" t="e">
        <f t="shared" si="18"/>
        <v>#VALUE!</v>
      </c>
      <c r="AD31" s="21"/>
      <c r="AE31" s="21"/>
      <c r="AF31" s="21"/>
      <c r="AG31" s="21"/>
      <c r="AH31" s="21"/>
    </row>
    <row r="32" spans="1:29" ht="18" customHeight="1">
      <c r="A32" s="5">
        <v>16</v>
      </c>
      <c r="B32" s="6" t="s">
        <v>23</v>
      </c>
      <c r="C32" s="16"/>
      <c r="D32" s="17">
        <f t="shared" si="19"/>
        <v>0</v>
      </c>
      <c r="E32" s="13" t="s">
        <v>19</v>
      </c>
      <c r="F32" s="24"/>
      <c r="G32" s="25"/>
      <c r="H32" s="9"/>
      <c r="I32" s="9"/>
      <c r="J32" s="20" t="e">
        <f>LEFT(#REF!,1)</f>
        <v>#REF!</v>
      </c>
      <c r="K32" s="20" t="e">
        <f>RIGHT(LEFT(#REF!,2))</f>
        <v>#REF!</v>
      </c>
      <c r="L32" s="20" t="e">
        <f>RIGHT(LEFT(#REF!,3))</f>
        <v>#REF!</v>
      </c>
      <c r="M32" s="20" t="e">
        <f>RIGHT(LEFT(#REF!,4))</f>
        <v>#REF!</v>
      </c>
      <c r="N32" s="20" t="e">
        <f>RIGHT(LEFT(#REF!,5))</f>
        <v>#REF!</v>
      </c>
      <c r="O32" s="20" t="e">
        <f>RIGHT(LEFT(#REF!,6))</f>
        <v>#REF!</v>
      </c>
      <c r="P32" s="20" t="e">
        <f>RIGHT(LEFT(#REF!,7))</f>
        <v>#REF!</v>
      </c>
      <c r="Q32" s="20" t="e">
        <f>RIGHT(LEFT(#REF!,8))</f>
        <v>#REF!</v>
      </c>
      <c r="R32" s="21"/>
      <c r="S32" s="21"/>
      <c r="T32" s="21"/>
      <c r="U32" s="21"/>
      <c r="V32" s="21"/>
      <c r="W32"/>
      <c r="X32"/>
      <c r="Y32"/>
      <c r="Z32"/>
      <c r="AA32"/>
      <c r="AB32"/>
      <c r="AC32"/>
    </row>
    <row r="33" spans="1:29" ht="18" customHeight="1">
      <c r="A33" s="5">
        <v>17</v>
      </c>
      <c r="B33" s="6" t="s">
        <v>23</v>
      </c>
      <c r="C33" s="16"/>
      <c r="D33" s="17">
        <f t="shared" si="19"/>
        <v>0</v>
      </c>
      <c r="E33" s="13" t="s">
        <v>19</v>
      </c>
      <c r="F33" s="24"/>
      <c r="G33" s="25"/>
      <c r="H33" s="9"/>
      <c r="I33" s="9"/>
      <c r="J33" s="20" t="e">
        <f>LEFT(#REF!,1)</f>
        <v>#REF!</v>
      </c>
      <c r="K33" s="20" t="e">
        <f>RIGHT(LEFT(#REF!,2))</f>
        <v>#REF!</v>
      </c>
      <c r="L33" s="20" t="e">
        <f>RIGHT(LEFT(#REF!,3))</f>
        <v>#REF!</v>
      </c>
      <c r="M33" s="20" t="e">
        <f>RIGHT(LEFT(#REF!,4))</f>
        <v>#REF!</v>
      </c>
      <c r="N33" s="20" t="e">
        <f>RIGHT(LEFT(#REF!,5))</f>
        <v>#REF!</v>
      </c>
      <c r="O33" s="20" t="e">
        <f>RIGHT(LEFT(#REF!,6))</f>
        <v>#REF!</v>
      </c>
      <c r="P33" s="20" t="e">
        <f>RIGHT(LEFT(#REF!,7))</f>
        <v>#REF!</v>
      </c>
      <c r="Q33" s="20" t="e">
        <f>RIGHT(LEFT(#REF!,8))</f>
        <v>#REF!</v>
      </c>
      <c r="R33" s="21"/>
      <c r="S33" s="21"/>
      <c r="T33" s="21"/>
      <c r="U33" s="21"/>
      <c r="V33" s="21"/>
      <c r="W33"/>
      <c r="X33"/>
      <c r="Y33"/>
      <c r="Z33"/>
      <c r="AA33"/>
      <c r="AB33"/>
      <c r="AC33"/>
    </row>
    <row r="34" spans="1:29" ht="18" customHeight="1">
      <c r="A34" s="5">
        <v>18</v>
      </c>
      <c r="B34" s="6" t="s">
        <v>23</v>
      </c>
      <c r="C34" s="16"/>
      <c r="D34" s="17">
        <f t="shared" si="19"/>
        <v>0</v>
      </c>
      <c r="E34" s="13" t="s">
        <v>19</v>
      </c>
      <c r="F34" s="24"/>
      <c r="G34" s="25"/>
      <c r="H34" s="9"/>
      <c r="I34" s="9"/>
      <c r="J34" s="20" t="e">
        <f>LEFT(#REF!,1)</f>
        <v>#REF!</v>
      </c>
      <c r="K34" s="20" t="e">
        <f>RIGHT(LEFT(#REF!,2))</f>
        <v>#REF!</v>
      </c>
      <c r="L34" s="20" t="e">
        <f>RIGHT(LEFT(#REF!,3))</f>
        <v>#REF!</v>
      </c>
      <c r="M34" s="20" t="e">
        <f>RIGHT(LEFT(#REF!,4))</f>
        <v>#REF!</v>
      </c>
      <c r="N34" s="20" t="e">
        <f>RIGHT(LEFT(#REF!,5))</f>
        <v>#REF!</v>
      </c>
      <c r="O34" s="20" t="e">
        <f>RIGHT(LEFT(#REF!,6))</f>
        <v>#REF!</v>
      </c>
      <c r="P34" s="20" t="e">
        <f>RIGHT(LEFT(#REF!,7))</f>
        <v>#REF!</v>
      </c>
      <c r="Q34" s="20" t="e">
        <f>RIGHT(LEFT(#REF!,8))</f>
        <v>#REF!</v>
      </c>
      <c r="R34" s="21"/>
      <c r="S34" s="21"/>
      <c r="T34" s="21"/>
      <c r="U34" s="21"/>
      <c r="V34" s="21"/>
      <c r="W34"/>
      <c r="X34"/>
      <c r="Y34"/>
      <c r="Z34"/>
      <c r="AA34"/>
      <c r="AB34"/>
      <c r="AC34"/>
    </row>
    <row r="35" spans="1:29" ht="18" customHeight="1">
      <c r="A35" s="5">
        <v>19</v>
      </c>
      <c r="B35" s="6" t="s">
        <v>23</v>
      </c>
      <c r="C35" s="16"/>
      <c r="D35" s="17">
        <f t="shared" si="19"/>
        <v>0</v>
      </c>
      <c r="E35" s="13" t="s">
        <v>19</v>
      </c>
      <c r="F35" s="24"/>
      <c r="G35" s="25"/>
      <c r="H35" s="9"/>
      <c r="I35" s="9"/>
      <c r="J35" s="20" t="e">
        <f>LEFT(#REF!,1)</f>
        <v>#REF!</v>
      </c>
      <c r="K35" s="20" t="e">
        <f>RIGHT(LEFT(#REF!,2))</f>
        <v>#REF!</v>
      </c>
      <c r="L35" s="20" t="e">
        <f>RIGHT(LEFT(#REF!,3))</f>
        <v>#REF!</v>
      </c>
      <c r="M35" s="20" t="e">
        <f>RIGHT(LEFT(#REF!,4))</f>
        <v>#REF!</v>
      </c>
      <c r="N35" s="20" t="e">
        <f>RIGHT(LEFT(#REF!,5))</f>
        <v>#REF!</v>
      </c>
      <c r="O35" s="20" t="e">
        <f>RIGHT(LEFT(#REF!,6))</f>
        <v>#REF!</v>
      </c>
      <c r="P35" s="20" t="e">
        <f>RIGHT(LEFT(#REF!,7))</f>
        <v>#REF!</v>
      </c>
      <c r="Q35" s="20" t="e">
        <f>RIGHT(LEFT(#REF!,8))</f>
        <v>#REF!</v>
      </c>
      <c r="R35" s="21"/>
      <c r="S35" s="21"/>
      <c r="T35" s="21"/>
      <c r="U35" s="21"/>
      <c r="V35" s="21"/>
      <c r="W35"/>
      <c r="X35"/>
      <c r="Y35"/>
      <c r="Z35"/>
      <c r="AA35"/>
      <c r="AB35"/>
      <c r="AC35"/>
    </row>
    <row r="36" spans="1:29" ht="18" customHeight="1">
      <c r="A36" s="5">
        <v>20</v>
      </c>
      <c r="B36" s="6" t="s">
        <v>23</v>
      </c>
      <c r="C36" s="16"/>
      <c r="D36" s="17">
        <f t="shared" si="19"/>
        <v>0</v>
      </c>
      <c r="E36" s="13" t="s">
        <v>19</v>
      </c>
      <c r="F36" s="24"/>
      <c r="G36" s="25"/>
      <c r="H36" s="9"/>
      <c r="I36" s="9"/>
      <c r="J36" s="20" t="e">
        <f>LEFT(#REF!,1)</f>
        <v>#REF!</v>
      </c>
      <c r="K36" s="20" t="e">
        <f>RIGHT(LEFT(#REF!,2))</f>
        <v>#REF!</v>
      </c>
      <c r="L36" s="20" t="e">
        <f>RIGHT(LEFT(#REF!,3))</f>
        <v>#REF!</v>
      </c>
      <c r="M36" s="20" t="e">
        <f>RIGHT(LEFT(#REF!,4))</f>
        <v>#REF!</v>
      </c>
      <c r="N36" s="20" t="e">
        <f>RIGHT(LEFT(#REF!,5))</f>
        <v>#REF!</v>
      </c>
      <c r="O36" s="20" t="e">
        <f>RIGHT(LEFT(#REF!,6))</f>
        <v>#REF!</v>
      </c>
      <c r="P36" s="20" t="e">
        <f>RIGHT(LEFT(#REF!,7))</f>
        <v>#REF!</v>
      </c>
      <c r="Q36" s="20" t="e">
        <f>RIGHT(LEFT(#REF!,8))</f>
        <v>#REF!</v>
      </c>
      <c r="R36" s="21"/>
      <c r="S36" s="21"/>
      <c r="T36" s="21"/>
      <c r="U36" s="21"/>
      <c r="V36" s="21"/>
      <c r="W36"/>
      <c r="X36"/>
      <c r="Y36"/>
      <c r="Z36"/>
      <c r="AA36"/>
      <c r="AB36"/>
      <c r="AC36"/>
    </row>
    <row r="37" spans="1:34" ht="18" customHeight="1">
      <c r="A37" s="5">
        <v>21</v>
      </c>
      <c r="B37" s="6" t="s">
        <v>23</v>
      </c>
      <c r="C37" s="16"/>
      <c r="D37" s="17">
        <f t="shared" si="19"/>
        <v>0</v>
      </c>
      <c r="E37" s="13" t="s">
        <v>19</v>
      </c>
      <c r="F37" s="24"/>
      <c r="G37" s="25"/>
      <c r="H37" s="9"/>
      <c r="I37" s="9"/>
      <c r="J37" s="2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8" customHeight="1">
      <c r="A38" s="5">
        <v>22</v>
      </c>
      <c r="B38" s="6" t="s">
        <v>23</v>
      </c>
      <c r="C38" s="16"/>
      <c r="D38" s="17">
        <f t="shared" si="19"/>
        <v>0</v>
      </c>
      <c r="E38" s="13" t="s">
        <v>19</v>
      </c>
      <c r="F38" s="24"/>
      <c r="G38" s="25"/>
      <c r="H38" s="9"/>
      <c r="I38" s="9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8" customHeight="1">
      <c r="A39" s="5">
        <v>23</v>
      </c>
      <c r="B39" s="6" t="s">
        <v>23</v>
      </c>
      <c r="C39" s="16"/>
      <c r="D39" s="17">
        <f t="shared" si="19"/>
        <v>0</v>
      </c>
      <c r="E39" s="13" t="s">
        <v>19</v>
      </c>
      <c r="F39" s="24"/>
      <c r="G39" s="25"/>
      <c r="H39" s="9"/>
      <c r="I39" s="9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18" customHeight="1">
      <c r="A40" s="5">
        <v>24</v>
      </c>
      <c r="B40" s="6" t="s">
        <v>23</v>
      </c>
      <c r="C40" s="16"/>
      <c r="D40" s="17">
        <f t="shared" si="19"/>
        <v>0</v>
      </c>
      <c r="E40" s="13" t="s">
        <v>19</v>
      </c>
      <c r="F40" s="24"/>
      <c r="G40" s="25"/>
      <c r="H40" s="9"/>
      <c r="I40" s="9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18" customHeight="1">
      <c r="A41" s="5">
        <v>25</v>
      </c>
      <c r="B41" s="6" t="s">
        <v>23</v>
      </c>
      <c r="C41" s="16"/>
      <c r="D41" s="17">
        <f t="shared" si="19"/>
        <v>0</v>
      </c>
      <c r="E41" s="13" t="s">
        <v>19</v>
      </c>
      <c r="F41" s="24"/>
      <c r="G41" s="25"/>
      <c r="H41" s="9"/>
      <c r="I41" s="9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ht="12.75">
      <c r="A42" s="22"/>
      <c r="B42" s="22"/>
      <c r="C42" s="22"/>
      <c r="D42" s="22"/>
      <c r="E42" s="22"/>
      <c r="F42" s="22"/>
      <c r="G42" s="22"/>
      <c r="H42" s="22"/>
      <c r="I42" s="22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12.75">
      <c r="A43" s="23"/>
      <c r="B43" s="23"/>
      <c r="C43" s="23"/>
      <c r="D43" s="23"/>
      <c r="E43" s="23"/>
      <c r="F43" s="23"/>
      <c r="G43" s="23"/>
      <c r="H43" s="23"/>
      <c r="I43" s="23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12.75">
      <c r="A44" s="23"/>
      <c r="B44" s="23"/>
      <c r="C44" s="23"/>
      <c r="D44" s="23"/>
      <c r="E44" s="23"/>
      <c r="F44" s="23"/>
      <c r="G44" s="23"/>
      <c r="H44" s="23"/>
      <c r="I44" s="2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12.75">
      <c r="A45" s="23"/>
      <c r="B45" s="23"/>
      <c r="C45" s="23"/>
      <c r="D45" s="23"/>
      <c r="E45" s="23"/>
      <c r="F45" s="23"/>
      <c r="G45" s="23"/>
      <c r="H45" s="23"/>
      <c r="I45" s="23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12.75">
      <c r="A46" s="23"/>
      <c r="B46" s="23"/>
      <c r="C46" s="23"/>
      <c r="D46" s="23"/>
      <c r="E46" s="23"/>
      <c r="F46" s="23"/>
      <c r="G46" s="23"/>
      <c r="H46" s="23"/>
      <c r="I46" s="23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12.75">
      <c r="A47" s="23"/>
      <c r="B47" s="23"/>
      <c r="C47" s="23"/>
      <c r="D47" s="23"/>
      <c r="E47" s="23"/>
      <c r="F47" s="23"/>
      <c r="G47" s="23"/>
      <c r="H47" s="23"/>
      <c r="I47" s="23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12.75">
      <c r="A48" s="23"/>
      <c r="B48" s="23"/>
      <c r="C48" s="23"/>
      <c r="D48" s="23"/>
      <c r="E48" s="23"/>
      <c r="F48" s="23"/>
      <c r="G48" s="23"/>
      <c r="H48" s="23"/>
      <c r="I48" s="2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</sheetData>
  <sheetProtection/>
  <mergeCells count="42">
    <mergeCell ref="A6:G6"/>
    <mergeCell ref="F23:G23"/>
    <mergeCell ref="B15:F15"/>
    <mergeCell ref="F16:G16"/>
    <mergeCell ref="H6:I6"/>
    <mergeCell ref="H14:I14"/>
    <mergeCell ref="H15:I15"/>
    <mergeCell ref="A10:F10"/>
    <mergeCell ref="A11:F11"/>
    <mergeCell ref="B12:F12"/>
    <mergeCell ref="A13:F13"/>
    <mergeCell ref="F36:G36"/>
    <mergeCell ref="F29:G29"/>
    <mergeCell ref="F17:G17"/>
    <mergeCell ref="F18:G18"/>
    <mergeCell ref="F19:G19"/>
    <mergeCell ref="F26:G26"/>
    <mergeCell ref="F27:G27"/>
    <mergeCell ref="F20:G20"/>
    <mergeCell ref="F21:G21"/>
    <mergeCell ref="F22:G22"/>
    <mergeCell ref="B16:E16"/>
    <mergeCell ref="F24:G24"/>
    <mergeCell ref="F25:G25"/>
    <mergeCell ref="F30:G30"/>
    <mergeCell ref="F31:G31"/>
    <mergeCell ref="F39:G39"/>
    <mergeCell ref="F32:G32"/>
    <mergeCell ref="F33:G33"/>
    <mergeCell ref="F34:G34"/>
    <mergeCell ref="F35:G35"/>
    <mergeCell ref="F40:G40"/>
    <mergeCell ref="A42:I48"/>
    <mergeCell ref="F41:G41"/>
    <mergeCell ref="F28:G28"/>
    <mergeCell ref="F37:G37"/>
    <mergeCell ref="F38:G38"/>
    <mergeCell ref="A1:I5"/>
    <mergeCell ref="A7:F7"/>
    <mergeCell ref="A14:F14"/>
    <mergeCell ref="A8:F9"/>
    <mergeCell ref="H7:I13"/>
  </mergeCells>
  <printOptions/>
  <pageMargins left="0.64" right="0.32" top="0.5" bottom="0.48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Herzog</dc:creator>
  <cp:keywords/>
  <dc:description/>
  <cp:lastModifiedBy>Stradner Christian</cp:lastModifiedBy>
  <cp:lastPrinted>2012-10-04T08:06:45Z</cp:lastPrinted>
  <dcterms:created xsi:type="dcterms:W3CDTF">2008-09-18T08:56:59Z</dcterms:created>
  <dcterms:modified xsi:type="dcterms:W3CDTF">2014-02-03T11:39:26Z</dcterms:modified>
  <cp:category/>
  <cp:version/>
  <cp:contentType/>
  <cp:contentStatus/>
</cp:coreProperties>
</file>